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714CFA1B-CF98-49F3-8231-B30AE5B7AE7B}" xr6:coauthVersionLast="47" xr6:coauthVersionMax="47" xr10:uidLastSave="{00000000-0000-0000-0000-000000000000}"/>
  <bookViews>
    <workbookView xWindow="25080" yWindow="2205" windowWidth="24240" windowHeight="13140" tabRatio="969" firstSheet="10"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11" hidden="1">'Home Health by COUNTY'!$D$1:$D$664</definedName>
    <definedName name="_xlnm._FilterDatabase" localSheetId="24" hidden="1">MRI!$A$1:$H$208</definedName>
    <definedName name="_xlnm._FilterDatabase" localSheetId="32" hidden="1">'PRTF Level I'!$A$1:$B$42</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3" i="25"/>
  <c r="F17" i="11"/>
  <c r="H208" i="54"/>
  <c r="H149" i="54"/>
  <c r="H185" i="54" l="1"/>
  <c r="H438" i="54"/>
  <c r="D439" i="54"/>
  <c r="E439" i="54"/>
  <c r="F439" i="54"/>
  <c r="G439" i="54"/>
  <c r="I439" i="54"/>
  <c r="H439" i="54" l="1"/>
  <c r="H284" i="54"/>
  <c r="C9" i="59"/>
  <c r="H433" i="54"/>
  <c r="F39" i="11"/>
  <c r="D7" i="54"/>
  <c r="E7" i="54"/>
  <c r="F7" i="54"/>
  <c r="G7" i="54"/>
  <c r="I7" i="54"/>
  <c r="J7" i="54"/>
  <c r="C39" i="13"/>
  <c r="D313" i="54"/>
  <c r="E176" i="54"/>
  <c r="D176" i="54"/>
  <c r="D150" i="54"/>
  <c r="I59" i="54"/>
  <c r="D59" i="54"/>
  <c r="H58" i="54"/>
  <c r="I313" i="54"/>
  <c r="F32" i="11"/>
  <c r="H266" i="54"/>
  <c r="D340" i="54"/>
  <c r="I340" i="54"/>
  <c r="I541"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1" i="54"/>
  <c r="E31" i="54"/>
  <c r="F31" i="54"/>
  <c r="G31" i="54"/>
  <c r="I31" i="54"/>
  <c r="J31" i="54"/>
  <c r="J33" i="54" s="1"/>
  <c r="H32" i="54"/>
  <c r="D33" i="54"/>
  <c r="E33" i="54"/>
  <c r="F33" i="54"/>
  <c r="G33" i="54"/>
  <c r="I33" i="54"/>
  <c r="H34" i="54"/>
  <c r="H35" i="54"/>
  <c r="H36" i="54"/>
  <c r="H37" i="54"/>
  <c r="H38" i="54"/>
  <c r="H40" i="54"/>
  <c r="H41" i="54"/>
  <c r="D42" i="54"/>
  <c r="E42" i="54"/>
  <c r="F42" i="54"/>
  <c r="G42" i="54"/>
  <c r="I42" i="54"/>
  <c r="J42" i="54"/>
  <c r="H43" i="54"/>
  <c r="H44" i="54"/>
  <c r="H45" i="54"/>
  <c r="D48" i="54"/>
  <c r="E48" i="54"/>
  <c r="F48" i="54"/>
  <c r="G48" i="54"/>
  <c r="I48" i="54"/>
  <c r="J48" i="54"/>
  <c r="J50" i="54" s="1"/>
  <c r="J52" i="54" s="1"/>
  <c r="H49" i="54"/>
  <c r="D50" i="54"/>
  <c r="E50" i="54"/>
  <c r="F50" i="54"/>
  <c r="G50" i="54"/>
  <c r="I50" i="54"/>
  <c r="H51" i="54"/>
  <c r="D52" i="54"/>
  <c r="E52" i="54"/>
  <c r="F52" i="54"/>
  <c r="G52" i="54"/>
  <c r="I52" i="54"/>
  <c r="H53" i="54"/>
  <c r="H54" i="54"/>
  <c r="D55" i="54"/>
  <c r="E55" i="54"/>
  <c r="F55" i="54"/>
  <c r="G55" i="54"/>
  <c r="I55" i="54"/>
  <c r="J55" i="54"/>
  <c r="H56" i="54"/>
  <c r="H57" i="54"/>
  <c r="E59" i="54"/>
  <c r="F59" i="54"/>
  <c r="G59" i="54"/>
  <c r="J59" i="54"/>
  <c r="J61" i="54" s="1"/>
  <c r="H60" i="54"/>
  <c r="D61" i="54"/>
  <c r="E61" i="54"/>
  <c r="F61" i="54"/>
  <c r="G61" i="54"/>
  <c r="I61" i="54"/>
  <c r="H62" i="54"/>
  <c r="H63" i="54"/>
  <c r="D64" i="54"/>
  <c r="E64" i="54"/>
  <c r="F64" i="54"/>
  <c r="G64" i="54"/>
  <c r="I64" i="54"/>
  <c r="J64" i="54"/>
  <c r="H67" i="54"/>
  <c r="D68" i="54"/>
  <c r="E68" i="54"/>
  <c r="F68" i="54"/>
  <c r="G68" i="54"/>
  <c r="I68" i="54"/>
  <c r="J68" i="54"/>
  <c r="H73" i="54"/>
  <c r="H69" i="54"/>
  <c r="H71" i="54"/>
  <c r="D74" i="54"/>
  <c r="E74" i="54"/>
  <c r="F74" i="54"/>
  <c r="G74" i="54"/>
  <c r="I74" i="54"/>
  <c r="J74" i="54"/>
  <c r="J76" i="54" s="1"/>
  <c r="D76" i="54"/>
  <c r="E76" i="54"/>
  <c r="F76" i="54"/>
  <c r="G76" i="54"/>
  <c r="I76" i="54"/>
  <c r="H77" i="54"/>
  <c r="H78" i="54"/>
  <c r="H79" i="54"/>
  <c r="D80" i="54"/>
  <c r="E80" i="54"/>
  <c r="F80" i="54"/>
  <c r="G80" i="54"/>
  <c r="I80" i="54"/>
  <c r="J80" i="54"/>
  <c r="J82" i="54" s="1"/>
  <c r="J84" i="54" s="1"/>
  <c r="H81" i="54"/>
  <c r="D82" i="54"/>
  <c r="E82" i="54"/>
  <c r="F82" i="54"/>
  <c r="G82" i="54"/>
  <c r="I82" i="54"/>
  <c r="H83" i="54"/>
  <c r="D84" i="54"/>
  <c r="E84" i="54"/>
  <c r="F84" i="54"/>
  <c r="G84" i="54"/>
  <c r="I84" i="54"/>
  <c r="H85" i="54"/>
  <c r="H87" i="54"/>
  <c r="H88" i="54"/>
  <c r="H89" i="54"/>
  <c r="H90" i="54"/>
  <c r="H91" i="54"/>
  <c r="D92" i="54"/>
  <c r="E92" i="54"/>
  <c r="F92" i="54"/>
  <c r="G92" i="54"/>
  <c r="I92" i="54"/>
  <c r="J92" i="54"/>
  <c r="H95" i="54"/>
  <c r="D96" i="54"/>
  <c r="E96" i="54"/>
  <c r="F96" i="54"/>
  <c r="G96" i="54"/>
  <c r="I96" i="54"/>
  <c r="J96" i="54"/>
  <c r="J98" i="54" s="1"/>
  <c r="J100" i="54" s="1"/>
  <c r="J102" i="54" s="1"/>
  <c r="J104" i="54" s="1"/>
  <c r="H97" i="54"/>
  <c r="D98" i="54"/>
  <c r="E98" i="54"/>
  <c r="F98" i="54"/>
  <c r="G98" i="54"/>
  <c r="I98" i="54"/>
  <c r="H99" i="54"/>
  <c r="D100" i="54"/>
  <c r="E100" i="54"/>
  <c r="F100" i="54"/>
  <c r="G100" i="54"/>
  <c r="I100" i="54"/>
  <c r="H101" i="54"/>
  <c r="D102" i="54"/>
  <c r="E102" i="54"/>
  <c r="F102" i="54"/>
  <c r="G102" i="54"/>
  <c r="I102" i="54"/>
  <c r="H103" i="54"/>
  <c r="D104" i="54"/>
  <c r="E104" i="54"/>
  <c r="F104" i="54"/>
  <c r="G104" i="54"/>
  <c r="I104" i="54"/>
  <c r="H106" i="54"/>
  <c r="H109" i="54"/>
  <c r="H110" i="54"/>
  <c r="H111" i="54"/>
  <c r="H108" i="54"/>
  <c r="H113" i="54"/>
  <c r="H114"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4" i="54"/>
  <c r="H241" i="54"/>
  <c r="H242" i="54"/>
  <c r="H239" i="54"/>
  <c r="H295" i="54"/>
  <c r="H283" i="54"/>
  <c r="H248" i="54"/>
  <c r="H297" i="54"/>
  <c r="H249" i="54"/>
  <c r="H252" i="54"/>
  <c r="H264" i="54"/>
  <c r="H253" i="54"/>
  <c r="H258" i="54"/>
  <c r="H246" i="54"/>
  <c r="H293" i="54"/>
  <c r="H268" i="54"/>
  <c r="H259" i="54"/>
  <c r="H304" i="54"/>
  <c r="H261" i="54"/>
  <c r="H262" i="54"/>
  <c r="H257" i="54"/>
  <c r="H263" i="54"/>
  <c r="H267" i="54"/>
  <c r="H269" i="54"/>
  <c r="H287" i="54"/>
  <c r="H271" i="54"/>
  <c r="H307" i="54"/>
  <c r="H273" i="54"/>
  <c r="H279" i="54"/>
  <c r="H275" i="54"/>
  <c r="H276" i="54"/>
  <c r="H277" i="54"/>
  <c r="H280" i="54"/>
  <c r="H288" i="54"/>
  <c r="H281" i="54"/>
  <c r="H244" i="54"/>
  <c r="H282" i="54"/>
  <c r="H289" i="54"/>
  <c r="H305" i="54"/>
  <c r="H265" i="54"/>
  <c r="H291" i="54"/>
  <c r="H260" i="54"/>
  <c r="H306" i="54"/>
  <c r="H312" i="54"/>
  <c r="H310" i="54"/>
  <c r="E313" i="54"/>
  <c r="F313" i="54"/>
  <c r="G313" i="54"/>
  <c r="J313" i="54"/>
  <c r="H316" i="54"/>
  <c r="H317" i="54"/>
  <c r="D319" i="54"/>
  <c r="E319" i="54"/>
  <c r="F319" i="54"/>
  <c r="G319" i="54"/>
  <c r="I319" i="54"/>
  <c r="J319" i="54"/>
  <c r="H320" i="54"/>
  <c r="H322" i="54" s="1"/>
  <c r="D322" i="54"/>
  <c r="E322" i="54"/>
  <c r="F322" i="54"/>
  <c r="G322" i="54"/>
  <c r="I322" i="54"/>
  <c r="J322" i="54"/>
  <c r="H326" i="54"/>
  <c r="H324" i="54"/>
  <c r="H323" i="54"/>
  <c r="H327" i="54"/>
  <c r="H334" i="54"/>
  <c r="H328" i="54"/>
  <c r="H330" i="54"/>
  <c r="H325" i="54"/>
  <c r="H285" i="54"/>
  <c r="H286" i="54"/>
  <c r="H336" i="54"/>
  <c r="H335" i="54"/>
  <c r="H337" i="54"/>
  <c r="D338" i="54"/>
  <c r="E338" i="54"/>
  <c r="F338" i="54"/>
  <c r="G338" i="54"/>
  <c r="I338" i="54"/>
  <c r="J338" i="54"/>
  <c r="J340" i="54" s="1"/>
  <c r="H339" i="54"/>
  <c r="H341" i="54"/>
  <c r="H342" i="54"/>
  <c r="H343" i="54"/>
  <c r="H344" i="54"/>
  <c r="H345" i="54"/>
  <c r="D346" i="54"/>
  <c r="E346" i="54"/>
  <c r="F346" i="54"/>
  <c r="G346" i="54"/>
  <c r="I346" i="54"/>
  <c r="J346" i="54"/>
  <c r="J348" i="54" s="1"/>
  <c r="H347" i="54"/>
  <c r="D348" i="54"/>
  <c r="E348" i="54"/>
  <c r="F348" i="54"/>
  <c r="G348" i="54"/>
  <c r="I348" i="54"/>
  <c r="H349" i="54"/>
  <c r="H350" i="54"/>
  <c r="D351" i="54"/>
  <c r="E351" i="54"/>
  <c r="F351" i="54"/>
  <c r="G351" i="54"/>
  <c r="I351" i="54"/>
  <c r="J351" i="54"/>
  <c r="H352" i="54"/>
  <c r="D353" i="54"/>
  <c r="E353" i="54"/>
  <c r="F353" i="54"/>
  <c r="G353" i="54"/>
  <c r="I353" i="54"/>
  <c r="H354" i="54"/>
  <c r="D355" i="54"/>
  <c r="E355" i="54"/>
  <c r="F355" i="54"/>
  <c r="G355" i="54"/>
  <c r="I355" i="54"/>
  <c r="J355" i="54"/>
  <c r="J357" i="54" s="1"/>
  <c r="H356" i="54"/>
  <c r="D357" i="54"/>
  <c r="E357" i="54"/>
  <c r="F357" i="54"/>
  <c r="G357" i="54"/>
  <c r="I357" i="54"/>
  <c r="H358" i="54"/>
  <c r="D359" i="54"/>
  <c r="E359" i="54"/>
  <c r="E361" i="54" s="1"/>
  <c r="E364" i="54" s="1"/>
  <c r="F359" i="54"/>
  <c r="F361" i="54" s="1"/>
  <c r="F364" i="54" s="1"/>
  <c r="G359" i="54"/>
  <c r="G361" i="54" s="1"/>
  <c r="G364" i="54" s="1"/>
  <c r="I359" i="54"/>
  <c r="I361" i="54" s="1"/>
  <c r="I364" i="54" s="1"/>
  <c r="J359" i="54"/>
  <c r="J361" i="54" s="1"/>
  <c r="H362" i="54"/>
  <c r="H363" i="54"/>
  <c r="D364" i="54"/>
  <c r="J364" i="54"/>
  <c r="J366" i="54" s="1"/>
  <c r="H365" i="54"/>
  <c r="D366" i="54"/>
  <c r="E366" i="54"/>
  <c r="F366" i="54"/>
  <c r="G366" i="54"/>
  <c r="I366" i="54"/>
  <c r="H367" i="54"/>
  <c r="H368" i="54"/>
  <c r="D369" i="54"/>
  <c r="E369" i="54"/>
  <c r="F369" i="54"/>
  <c r="G369" i="54"/>
  <c r="I369" i="54"/>
  <c r="J369" i="54"/>
  <c r="H370" i="54"/>
  <c r="H371" i="54"/>
  <c r="D372" i="54"/>
  <c r="E372" i="54"/>
  <c r="F372" i="54"/>
  <c r="G372" i="54"/>
  <c r="I372" i="54"/>
  <c r="J372" i="54"/>
  <c r="H374" i="54"/>
  <c r="H376" i="54"/>
  <c r="H378" i="54"/>
  <c r="H379" i="54"/>
  <c r="H380" i="54"/>
  <c r="D381" i="54"/>
  <c r="E381" i="54"/>
  <c r="F381" i="54"/>
  <c r="G381" i="54"/>
  <c r="I381" i="54"/>
  <c r="J381" i="54"/>
  <c r="J383" i="54" s="1"/>
  <c r="H382" i="54"/>
  <c r="D383" i="54"/>
  <c r="E383" i="54"/>
  <c r="F383" i="54"/>
  <c r="G383" i="54"/>
  <c r="I383" i="54"/>
  <c r="H384" i="54"/>
  <c r="H385" i="54"/>
  <c r="H386" i="54"/>
  <c r="D387" i="54"/>
  <c r="E387" i="54"/>
  <c r="F387" i="54"/>
  <c r="G387" i="54"/>
  <c r="I387" i="54"/>
  <c r="J387" i="54"/>
  <c r="H389" i="54"/>
  <c r="H390" i="54"/>
  <c r="D391" i="54"/>
  <c r="E391" i="54"/>
  <c r="F391" i="54"/>
  <c r="G391" i="54"/>
  <c r="J391" i="54"/>
  <c r="J393" i="54" s="1"/>
  <c r="J395" i="54" s="1"/>
  <c r="H392" i="54"/>
  <c r="D393" i="54"/>
  <c r="E393" i="54"/>
  <c r="F393" i="54"/>
  <c r="G393" i="54"/>
  <c r="I393" i="54"/>
  <c r="H394" i="54"/>
  <c r="D395" i="54"/>
  <c r="E395" i="54"/>
  <c r="F395" i="54"/>
  <c r="G395" i="54"/>
  <c r="I395" i="54"/>
  <c r="H396" i="54"/>
  <c r="H398" i="54"/>
  <c r="H399" i="54"/>
  <c r="H401" i="54"/>
  <c r="H400" i="54"/>
  <c r="H402" i="54"/>
  <c r="D403" i="54"/>
  <c r="E403" i="54"/>
  <c r="F403" i="54"/>
  <c r="G403" i="54"/>
  <c r="I403" i="54"/>
  <c r="J403" i="54"/>
  <c r="H404" i="54"/>
  <c r="H405" i="54"/>
  <c r="D406" i="54"/>
  <c r="E406" i="54"/>
  <c r="F406" i="54"/>
  <c r="G406" i="54"/>
  <c r="I406" i="54"/>
  <c r="J406" i="54"/>
  <c r="H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6" i="54"/>
  <c r="D447" i="54"/>
  <c r="E447" i="54"/>
  <c r="F447" i="54"/>
  <c r="G447" i="54"/>
  <c r="I447" i="54"/>
  <c r="J447" i="54"/>
  <c r="J449" i="54" s="1"/>
  <c r="J451" i="54" s="1"/>
  <c r="H448" i="54"/>
  <c r="D449" i="54"/>
  <c r="E449" i="54"/>
  <c r="F449" i="54"/>
  <c r="G449" i="54"/>
  <c r="I449" i="54"/>
  <c r="D451" i="54"/>
  <c r="E451" i="54"/>
  <c r="F451" i="54"/>
  <c r="G451" i="54"/>
  <c r="I451" i="54"/>
  <c r="H452" i="54"/>
  <c r="H453" i="54"/>
  <c r="H454" i="54"/>
  <c r="D455" i="54"/>
  <c r="E455" i="54"/>
  <c r="F455" i="54"/>
  <c r="G455" i="54"/>
  <c r="I455" i="54"/>
  <c r="J455" i="54"/>
  <c r="J457" i="54" s="1"/>
  <c r="H456" i="54"/>
  <c r="D457" i="54"/>
  <c r="E457" i="54"/>
  <c r="F457" i="54"/>
  <c r="G457" i="54"/>
  <c r="I457" i="54"/>
  <c r="H458" i="54"/>
  <c r="H459" i="54"/>
  <c r="H460" i="54"/>
  <c r="H461" i="54"/>
  <c r="H462" i="54"/>
  <c r="D463" i="54"/>
  <c r="E463" i="54"/>
  <c r="F463" i="54"/>
  <c r="G463" i="54"/>
  <c r="I463" i="54"/>
  <c r="J463" i="54"/>
  <c r="J465" i="54" s="1"/>
  <c r="F465" i="54"/>
  <c r="G465" i="54"/>
  <c r="I465" i="54"/>
  <c r="I473" i="54" s="1"/>
  <c r="H467" i="54"/>
  <c r="H468" i="54"/>
  <c r="H469" i="54"/>
  <c r="H470" i="54"/>
  <c r="H471" i="54"/>
  <c r="D473" i="54"/>
  <c r="E473" i="54"/>
  <c r="F473" i="54"/>
  <c r="G473" i="54"/>
  <c r="J473" i="54"/>
  <c r="J475" i="54" s="1"/>
  <c r="H474" i="54"/>
  <c r="D475" i="54"/>
  <c r="E475" i="54"/>
  <c r="F475" i="54"/>
  <c r="G475" i="54"/>
  <c r="I475" i="54"/>
  <c r="H476" i="54"/>
  <c r="H477" i="54"/>
  <c r="D478" i="54"/>
  <c r="E478" i="54"/>
  <c r="F478" i="54"/>
  <c r="G478" i="54"/>
  <c r="I478" i="54"/>
  <c r="J478" i="54"/>
  <c r="H479" i="54"/>
  <c r="H481" i="54"/>
  <c r="D482" i="54"/>
  <c r="E482" i="54"/>
  <c r="F482" i="54"/>
  <c r="G482" i="54"/>
  <c r="I482" i="54"/>
  <c r="J482" i="54"/>
  <c r="J484" i="54" s="1"/>
  <c r="H483" i="54"/>
  <c r="D484" i="54"/>
  <c r="E484" i="54"/>
  <c r="F484" i="54"/>
  <c r="G484" i="54"/>
  <c r="I484" i="54"/>
  <c r="H485" i="54"/>
  <c r="H486"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1" i="54"/>
  <c r="H535" i="54"/>
  <c r="H522" i="54"/>
  <c r="H119" i="54"/>
  <c r="H84" i="54"/>
  <c r="H59" i="54"/>
  <c r="H478" i="54"/>
  <c r="H319" i="54"/>
  <c r="H531" i="54"/>
  <c r="H528" i="54"/>
  <c r="H525" i="54"/>
  <c r="H455" i="54"/>
  <c r="H451" i="54"/>
  <c r="H172" i="54"/>
  <c r="H96" i="54"/>
  <c r="H80" i="54"/>
  <c r="H61" i="54"/>
  <c r="H50" i="54"/>
  <c r="H7" i="54"/>
  <c r="H421" i="54"/>
  <c r="H221" i="54"/>
  <c r="H216" i="54"/>
  <c r="H190" i="54"/>
  <c r="H179" i="54"/>
  <c r="H157" i="54"/>
  <c r="H391" i="54"/>
  <c r="H541" i="54"/>
  <c r="H431" i="54"/>
  <c r="H393" i="54"/>
  <c r="H383" i="54"/>
  <c r="H381" i="54"/>
  <c r="H207" i="54"/>
  <c r="H193" i="54"/>
  <c r="H169" i="54"/>
  <c r="H447" i="54"/>
  <c r="H426" i="54"/>
  <c r="H537" i="54"/>
  <c r="H357" i="54"/>
  <c r="H102" i="54"/>
  <c r="H10" i="54"/>
  <c r="H504" i="54"/>
  <c r="H463" i="54"/>
  <c r="H457" i="54"/>
  <c r="H338" i="54"/>
  <c r="H117" i="54"/>
  <c r="H104" i="54"/>
  <c r="H92" i="54"/>
  <c r="H82" i="54"/>
  <c r="H507" i="54"/>
  <c r="H313" i="54"/>
  <c r="H213" i="54"/>
  <c r="H182" i="54"/>
  <c r="H236" i="54"/>
  <c r="H509" i="54"/>
  <c r="H424" i="54"/>
  <c r="H406" i="54"/>
  <c r="H387" i="54"/>
  <c r="H359" i="54"/>
  <c r="G340" i="54"/>
  <c r="G542" i="54" s="1"/>
  <c r="H473" i="54"/>
  <c r="H355" i="54"/>
  <c r="H353" i="54"/>
  <c r="H351" i="54"/>
  <c r="H346" i="54"/>
  <c r="H167" i="54"/>
  <c r="H165" i="54"/>
  <c r="H123" i="54"/>
  <c r="H76" i="54"/>
  <c r="H42" i="54"/>
  <c r="H176" i="54"/>
  <c r="H475" i="54"/>
  <c r="H366" i="54"/>
  <c r="H484" i="54"/>
  <c r="H419" i="54"/>
  <c r="H203" i="54"/>
  <c r="H163" i="54"/>
  <c r="H98" i="54"/>
  <c r="H64" i="54"/>
  <c r="H20" i="54"/>
  <c r="H12" i="54"/>
  <c r="H413" i="54"/>
  <c r="H74" i="54"/>
  <c r="H482" i="54"/>
  <c r="H416" i="54"/>
  <c r="H409" i="54"/>
  <c r="H403" i="54"/>
  <c r="H226" i="54"/>
  <c r="H68" i="54"/>
  <c r="H55" i="54"/>
  <c r="H52" i="54"/>
  <c r="H372" i="54"/>
  <c r="H18" i="54"/>
  <c r="H498" i="54"/>
  <c r="H496" i="54"/>
  <c r="H488" i="54"/>
  <c r="H443" i="54"/>
  <c r="H223" i="54"/>
  <c r="H437" i="54"/>
  <c r="H512" i="54"/>
  <c r="H395" i="54"/>
  <c r="H369" i="54"/>
  <c r="H48" i="54"/>
  <c r="H449" i="54"/>
  <c r="H411" i="54"/>
  <c r="H100" i="54"/>
  <c r="H348" i="54"/>
  <c r="H238" i="54"/>
  <c r="H150" i="54"/>
  <c r="H33" i="54"/>
  <c r="H31" i="54"/>
  <c r="H25" i="54"/>
  <c r="H493" i="54"/>
  <c r="D542" i="54"/>
  <c r="H364" i="54"/>
  <c r="I542" i="54"/>
  <c r="F340" i="54"/>
  <c r="F542" i="54" s="1"/>
  <c r="H502" i="54"/>
  <c r="M76" i="25"/>
  <c r="H3" i="54"/>
  <c r="H340" i="54" l="1"/>
  <c r="M80" i="25"/>
  <c r="E542" i="54"/>
  <c r="H542" i="54" s="1"/>
  <c r="M87" i="25" l="1"/>
  <c r="M92" i="25" s="1"/>
  <c r="M101" i="25" s="1"/>
  <c r="M111" i="25" s="1"/>
  <c r="M134" i="25" l="1"/>
</calcChain>
</file>

<file path=xl/sharedStrings.xml><?xml version="1.0" encoding="utf-8"?>
<sst xmlns="http://schemas.openxmlformats.org/spreadsheetml/2006/main" count="10848" uniqueCount="4002">
  <si>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</si>
  <si>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</si>
  <si>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</si>
  <si>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</si>
  <si>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</si>
  <si>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</si>
  <si>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</si>
  <si>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</si>
  <si>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</si>
  <si>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</si>
  <si>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</si>
  <si>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</si>
  <si>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</si>
  <si>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</si>
  <si>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</si>
  <si>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</si>
  <si>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</si>
  <si>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</si>
  <si>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</si>
  <si>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</si>
  <si>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</si>
  <si>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</si>
  <si>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</si>
  <si>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</si>
  <si>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</si>
  <si>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</si>
  <si>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</si>
  <si>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</si>
  <si>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</si>
  <si>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</si>
  <si>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</si>
  <si>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</si>
  <si>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</si>
  <si>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</si>
  <si>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</si>
  <si>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</si>
  <si>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</si>
  <si>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</si>
  <si>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</si>
  <si>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</si>
  <si>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</si>
  <si>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</si>
  <si>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</si>
  <si>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</si>
  <si>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</si>
  <si>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</si>
  <si>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</si>
  <si>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</si>
  <si>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</si>
  <si>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</si>
  <si>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</si>
  <si>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</si>
  <si>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</si>
  <si>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</si>
  <si>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</si>
  <si>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</si>
  <si>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</si>
  <si>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</si>
  <si>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</si>
  <si>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</si>
  <si>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</si>
  <si>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</si>
  <si>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</si>
  <si>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</si>
  <si>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</si>
  <si>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</si>
  <si>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</si>
  <si>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</si>
  <si>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</si>
  <si>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</si>
  <si>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</si>
  <si>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</si>
  <si>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</si>
  <si>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</si>
  <si>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</si>
  <si>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</si>
  <si>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</si>
  <si>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</si>
  <si>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</si>
  <si>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</si>
  <si>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</si>
  <si>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</si>
  <si>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</si>
  <si>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</si>
  <si>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</si>
  <si>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</si>
  <si>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</si>
  <si>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</si>
  <si>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</si>
  <si>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</si>
  <si>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</si>
  <si>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</si>
  <si>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</si>
  <si>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</si>
  <si>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</si>
  <si>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</si>
  <si>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</si>
  <si>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</si>
  <si>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</si>
  <si>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</si>
  <si>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</si>
  <si>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</si>
  <si>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</si>
  <si>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</si>
  <si>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</si>
  <si>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</si>
  <si>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</si>
  <si>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</si>
  <si>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</si>
  <si>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</si>
  <si>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</si>
  <si>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</si>
  <si>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</si>
  <si>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</si>
  <si>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</si>
  <si>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</si>
  <si>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</si>
  <si>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</si>
  <si>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</si>
  <si>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</si>
  <si>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</si>
  <si>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</si>
  <si>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</si>
  <si>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</si>
  <si>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</si>
  <si>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</si>
  <si>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</si>
  <si>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</si>
  <si>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</si>
  <si>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</si>
  <si>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</si>
  <si>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</si>
  <si>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</si>
  <si>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</si>
  <si>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</si>
  <si>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</si>
  <si>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</si>
  <si>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</si>
  <si>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</si>
  <si>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</si>
  <si>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</si>
  <si>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</si>
  <si>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</si>
  <si>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</si>
  <si>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</si>
  <si>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</si>
  <si>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</si>
  <si>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</si>
  <si>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</si>
  <si>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</si>
  <si>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</si>
  <si>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</si>
  <si>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</si>
  <si>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</si>
  <si>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</si>
  <si>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</si>
  <si>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</si>
  <si>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</si>
  <si>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</si>
  <si>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</si>
  <si>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</si>
  <si>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</si>
  <si>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</si>
  <si>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</si>
  <si>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</si>
  <si>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</si>
  <si>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</si>
  <si>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</si>
  <si>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</si>
  <si>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</si>
  <si>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</si>
  <si>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</si>
  <si>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</si>
  <si>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</si>
  <si>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</si>
  <si>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</si>
  <si>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</si>
  <si>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</si>
  <si>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</si>
  <si>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</si>
  <si>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</si>
  <si>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</si>
  <si>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</si>
  <si>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</si>
  <si>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</si>
  <si>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</si>
  <si>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</si>
  <si>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</si>
  <si>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</si>
  <si>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</si>
  <si>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</si>
  <si>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</si>
  <si>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</si>
  <si>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</si>
  <si>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</si>
  <si>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</si>
  <si>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</si>
  <si>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</si>
  <si>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</si>
  <si>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</si>
  <si>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</si>
  <si>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</si>
  <si>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</si>
  <si>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</si>
  <si>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</si>
  <si>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</si>
  <si>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</si>
  <si>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</si>
  <si>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</si>
  <si>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</si>
  <si>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</si>
  <si>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</si>
  <si>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</si>
  <si>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</si>
  <si>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</si>
  <si>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</si>
  <si>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</si>
  <si>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</si>
  <si>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</si>
  <si>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</si>
  <si>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</si>
  <si>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</si>
  <si>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</si>
  <si>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</si>
  <si>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</si>
  <si>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</si>
  <si>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</si>
  <si>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</si>
  <si>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</si>
  <si>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</si>
  <si>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</si>
  <si>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</si>
  <si>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</si>
  <si>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</si>
  <si>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</si>
  <si>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</si>
  <si>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</si>
  <si>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</si>
  <si>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</si>
  <si>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</si>
  <si>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</si>
  <si>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</si>
  <si>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</si>
  <si>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</si>
  <si>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</si>
  <si>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</si>
  <si>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</si>
  <si>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</si>
  <si>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</si>
  <si>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</si>
  <si>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</si>
  <si>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</si>
  <si>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</si>
  <si>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</si>
  <si>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</si>
  <si>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</si>
  <si>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</si>
  <si>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</si>
  <si>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</si>
  <si>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</si>
  <si>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</si>
  <si>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</si>
  <si>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</si>
  <si>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</si>
  <si>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</si>
  <si>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</si>
  <si>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</si>
  <si>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</si>
  <si>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</si>
  <si>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</si>
  <si>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</si>
  <si>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</si>
  <si>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</si>
  <si>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</si>
  <si>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</si>
  <si>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</si>
  <si>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</si>
  <si>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</si>
  <si>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</si>
  <si>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</si>
  <si>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</si>
  <si>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</si>
  <si>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</si>
  <si>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</si>
  <si>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</si>
  <si>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</si>
  <si>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</si>
  <si>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</si>
  <si>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</si>
  <si>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</si>
  <si>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</si>
  <si>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</si>
  <si>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</si>
  <si>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</si>
  <si>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</si>
  <si>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</si>
  <si>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</si>
  <si>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</si>
  <si>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</si>
  <si>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</si>
  <si>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</si>
  <si>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</si>
  <si>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</si>
  <si>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</si>
  <si>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</si>
  <si>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</si>
  <si>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</si>
  <si>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</si>
  <si>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</si>
  <si>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</si>
  <si>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</si>
  <si>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</si>
  <si>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</si>
  <si>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</si>
  <si>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</si>
  <si>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</si>
  <si>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</si>
  <si>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</si>
  <si>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</si>
  <si>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</si>
  <si>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</si>
  <si>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</si>
  <si>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</si>
  <si>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</si>
  <si>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</si>
  <si>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</si>
  <si>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</si>
  <si>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</si>
  <si>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</si>
  <si>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</si>
  <si>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</si>
  <si>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</si>
  <si>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</si>
  <si>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</si>
  <si>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</si>
  <si>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</si>
  <si>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</si>
  <si>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</si>
  <si>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</si>
  <si>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</si>
  <si>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</si>
  <si>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</si>
  <si>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</si>
  <si>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</si>
  <si>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</si>
  <si>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</si>
  <si>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</si>
  <si>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</si>
  <si>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</si>
  <si>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</si>
  <si>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</si>
  <si>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</si>
  <si>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</si>
  <si>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</si>
  <si>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</si>
  <si>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</si>
  <si>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</si>
  <si>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</si>
  <si>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</si>
  <si>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</si>
  <si>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</si>
  <si>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</si>
  <si>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</si>
  <si>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</si>
  <si>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</si>
  <si>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</si>
  <si>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</si>
  <si>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</si>
  <si>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</si>
  <si>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</si>
  <si>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</si>
  <si>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</si>
  <si>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</si>
  <si>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</si>
  <si>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</si>
  <si>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</si>
  <si>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</si>
  <si>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</si>
  <si>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</si>
  <si>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</si>
  <si>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</si>
  <si>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</si>
  <si>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</si>
  <si>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</si>
  <si>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</si>
  <si>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</si>
  <si>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</si>
  <si>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</si>
  <si>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</si>
  <si>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</si>
  <si>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</si>
  <si>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</si>
  <si>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</si>
  <si>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</si>
  <si>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</si>
  <si>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</si>
  <si>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</si>
  <si>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</si>
  <si>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</si>
  <si>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</si>
  <si>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</si>
  <si>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</si>
  <si>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</si>
  <si>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</si>
  <si>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</si>
  <si>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</si>
  <si>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</si>
  <si>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</si>
  <si>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</si>
  <si>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</si>
  <si>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</si>
  <si>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</si>
  <si>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</si>
  <si>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</si>
  <si>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</si>
  <si>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</si>
  <si>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</si>
  <si>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</si>
  <si>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</si>
  <si>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</si>
  <si>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</si>
  <si>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</si>
  <si>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</si>
  <si>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</si>
  <si>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</si>
  <si>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</si>
  <si>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</si>
  <si>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</si>
  <si>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</si>
  <si>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</si>
  <si>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</si>
  <si>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</si>
  <si>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</si>
  <si>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</si>
  <si>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</si>
  <si>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</si>
  <si>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</si>
  <si>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</si>
  <si>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</si>
  <si>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</si>
  <si>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</si>
  <si>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</si>
  <si>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</si>
  <si>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</si>
  <si>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</si>
  <si>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</si>
  <si>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</si>
  <si>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</si>
  <si>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</si>
  <si>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</si>
  <si>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</si>
  <si>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</si>
  <si>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</si>
  <si>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</si>
  <si>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</si>
  <si>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</si>
  <si>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</si>
  <si>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</si>
  <si>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</si>
  <si>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</si>
  <si>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</si>
  <si>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</si>
  <si>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</si>
  <si>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</si>
  <si>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</si>
  <si>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</si>
  <si>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</si>
  <si>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</si>
  <si>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</si>
  <si>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</si>
  <si>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</si>
  <si>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</si>
  <si>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</si>
  <si>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</si>
  <si>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</si>
  <si>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</si>
  <si>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</si>
  <si>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</si>
  <si>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</si>
  <si>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</si>
  <si>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</si>
  <si>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</si>
  <si>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</si>
  <si>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</si>
  <si>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</si>
  <si>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</si>
  <si>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</si>
  <si>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</si>
  <si>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</si>
  <si>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</si>
  <si>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</si>
  <si>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</si>
  <si>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</si>
  <si>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</si>
  <si>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</si>
  <si>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</si>
  <si>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</si>
  <si>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</si>
  <si>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</si>
  <si>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</si>
  <si>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</si>
  <si>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</si>
  <si>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</si>
  <si>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</si>
  <si>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</si>
  <si>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</si>
  <si>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</si>
  <si>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</si>
  <si>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</si>
  <si>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</si>
  <si>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</si>
  <si>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</si>
  <si>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</si>
  <si>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</si>
  <si>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</si>
  <si>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</si>
  <si>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</si>
  <si>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</si>
  <si>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</si>
  <si>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</si>
  <si>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</si>
  <si>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</si>
  <si>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</si>
  <si>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</si>
  <si>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</si>
  <si>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</si>
  <si>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</si>
  <si>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</si>
  <si>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</si>
  <si>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</si>
  <si>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</si>
  <si>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</si>
  <si>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</si>
  <si>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</si>
  <si>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</si>
  <si>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</si>
  <si>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</si>
  <si>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</si>
  <si>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</si>
  <si>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</si>
  <si>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</si>
  <si>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</si>
  <si>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</si>
  <si>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</si>
  <si>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</si>
  <si>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</si>
  <si>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</si>
  <si>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</si>
  <si>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</si>
  <si>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</si>
  <si>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</si>
  <si>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</si>
  <si>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</si>
  <si>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</si>
  <si>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</si>
  <si>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</si>
  <si>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</si>
  <si>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</si>
  <si>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</si>
  <si>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</si>
  <si>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</si>
  <si>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</si>
  <si>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</si>
  <si>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</si>
  <si>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</si>
  <si>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</si>
  <si>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</si>
  <si>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</si>
  <si>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</si>
  <si>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</si>
  <si>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</si>
  <si>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</si>
  <si>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</si>
  <si>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</si>
  <si>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</si>
  <si>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</si>
  <si>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</si>
  <si>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</si>
  <si>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</si>
  <si>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</si>
  <si>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</si>
  <si>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</si>
  <si>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</si>
  <si>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</si>
  <si>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</si>
  <si>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</si>
  <si>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</si>
  <si>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</si>
  <si>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</si>
  <si>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</si>
  <si>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</si>
  <si>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</si>
  <si>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</si>
  <si>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</si>
  <si>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</si>
  <si>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</si>
  <si>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</si>
  <si>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</si>
  <si>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</si>
  <si>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</si>
  <si>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</si>
  <si>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</si>
  <si>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</si>
  <si>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</si>
  <si>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</si>
  <si>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</si>
  <si>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</si>
  <si>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</si>
  <si>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</si>
  <si>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</si>
  <si>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</si>
  <si>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</si>
  <si>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</si>
  <si>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</si>
  <si>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</si>
  <si>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</si>
  <si>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</si>
  <si>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</si>
  <si>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</si>
  <si>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</si>
  <si>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</si>
  <si>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</si>
  <si>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</si>
  <si>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</si>
  <si>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</si>
  <si>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</si>
  <si>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</si>
  <si>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</si>
  <si>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</si>
  <si>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</si>
  <si>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</si>
  <si>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</si>
  <si>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</si>
  <si>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</si>
  <si>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</si>
  <si>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</si>
  <si>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</si>
  <si>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</si>
  <si>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</si>
  <si>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</si>
  <si>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</si>
  <si>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</si>
  <si>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</si>
  <si>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</si>
  <si>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</si>
  <si>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</si>
  <si>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</si>
  <si>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</si>
  <si>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</si>
  <si>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</si>
  <si>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</si>
  <si>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</si>
  <si>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</si>
  <si>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</si>
  <si>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</si>
  <si>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</si>
  <si>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</si>
  <si>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</si>
  <si>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</si>
  <si>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</si>
  <si>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</si>
  <si>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</si>
  <si>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</si>
  <si>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</si>
  <si>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</si>
  <si>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</si>
  <si>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</si>
  <si>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</si>
  <si>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</si>
  <si>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</si>
  <si>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</si>
  <si>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</si>
  <si>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</si>
  <si>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</si>
  <si>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</si>
  <si>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</si>
  <si>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</si>
  <si>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</si>
  <si>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</si>
  <si>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</si>
  <si>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</si>
  <si>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</si>
  <si>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</si>
  <si>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</si>
  <si>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</si>
  <si>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</si>
  <si>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</si>
  <si>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</si>
  <si>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</si>
  <si>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</si>
  <si>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</si>
  <si>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</si>
  <si>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</si>
  <si>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</si>
  <si>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</si>
  <si>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</si>
  <si>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</si>
  <si>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</si>
  <si>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</si>
  <si>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</si>
  <si>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</si>
  <si>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</si>
  <si>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</si>
  <si>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</si>
  <si>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</si>
  <si>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</si>
  <si>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</si>
  <si>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</si>
  <si>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</si>
  <si>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</si>
  <si>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</si>
  <si>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</si>
  <si>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</si>
  <si>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</si>
  <si>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</si>
  <si>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</si>
  <si>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</si>
  <si>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</si>
  <si>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</si>
  <si>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</si>
  <si>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</si>
  <si>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</si>
  <si>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</si>
  <si>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</si>
  <si>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</si>
  <si>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</si>
  <si>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</si>
  <si>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</si>
  <si>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</si>
  <si>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</si>
  <si>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</si>
  <si>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</si>
  <si>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</si>
  <si>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</si>
  <si>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</si>
  <si>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</si>
  <si>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</si>
  <si>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</si>
  <si>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</si>
  <si>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</si>
  <si>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</si>
  <si>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</si>
  <si>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</si>
  <si>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</si>
  <si>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</si>
  <si>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</si>
  <si>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</si>
  <si>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</si>
  <si>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</si>
  <si>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</si>
  <si>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</si>
  <si>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</si>
  <si>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</si>
  <si>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</si>
  <si>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</si>
  <si>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</si>
  <si>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</si>
  <si>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</si>
  <si>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</si>
  <si>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</si>
  <si>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</si>
  <si>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</si>
  <si>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</si>
  <si>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</si>
  <si>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</si>
  <si>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</si>
  <si>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</si>
  <si>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</si>
  <si>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</si>
  <si>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</si>
  <si>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</si>
  <si>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</si>
  <si>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</si>
  <si>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</si>
  <si>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</si>
  <si>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</si>
  <si>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</si>
  <si>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</si>
  <si>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</si>
  <si>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</si>
  <si>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</si>
  <si>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</si>
  <si>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</si>
  <si>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</si>
  <si>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</si>
  <si>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</si>
  <si>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</si>
  <si>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</si>
  <si>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</si>
  <si>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</si>
  <si>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</si>
  <si>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</si>
  <si>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</si>
  <si>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</si>
  <si>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</si>
  <si>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</si>
  <si>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</si>
  <si>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</si>
  <si>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</si>
  <si>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</si>
  <si>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</si>
  <si>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</si>
  <si>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</si>
  <si>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</si>
  <si>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</si>
  <si>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</si>
  <si>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</si>
  <si>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</si>
  <si>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</si>
  <si>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</si>
  <si>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</si>
  <si>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</si>
  <si>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</si>
  <si>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</si>
  <si>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</si>
  <si>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</si>
  <si>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</si>
  <si>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</si>
  <si>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</si>
  <si>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</si>
  <si>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</si>
  <si>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</si>
  <si>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</si>
  <si>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</si>
  <si>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</si>
  <si>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</si>
  <si>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</si>
  <si>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</si>
  <si>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</si>
  <si>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</si>
  <si>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</si>
  <si>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</si>
  <si>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</si>
  <si>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</si>
  <si>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</si>
  <si>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</si>
  <si>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</si>
  <si>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</si>
  <si>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</si>
  <si>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</si>
  <si>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</si>
  <si>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</si>
  <si>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</si>
  <si>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</si>
  <si>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</si>
  <si>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</si>
  <si>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</si>
  <si>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</si>
  <si>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</si>
  <si>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</si>
  <si>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</si>
  <si>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</si>
  <si>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</si>
  <si>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</si>
  <si>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</si>
  <si>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</si>
  <si>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</si>
  <si>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</si>
  <si>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</si>
  <si>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</si>
  <si>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</si>
  <si>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</si>
  <si>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</si>
  <si>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</si>
  <si>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</si>
  <si>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</si>
  <si>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</si>
  <si>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</si>
  <si>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</si>
  <si>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</si>
  <si>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</si>
  <si>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</si>
  <si>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</si>
  <si>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</si>
  <si>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</si>
  <si>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</si>
  <si>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</si>
  <si>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</si>
  <si>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</si>
  <si>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</si>
  <si>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</si>
  <si>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</si>
  <si>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</si>
  <si>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</si>
  <si>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</si>
  <si>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</si>
  <si>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</si>
  <si>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</si>
  <si>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</si>
  <si>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</si>
  <si>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</si>
  <si>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</si>
  <si>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</si>
  <si>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</si>
  <si>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</si>
  <si>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</si>
  <si>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</si>
  <si>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</si>
  <si>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</si>
  <si>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</si>
  <si>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</si>
  <si>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</si>
  <si>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</si>
  <si>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</si>
  <si>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</si>
  <si>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</si>
  <si>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</si>
  <si>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</si>
  <si>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</si>
  <si>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</si>
  <si>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</si>
  <si>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</si>
  <si>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</si>
  <si>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</si>
  <si>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</si>
  <si>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</si>
  <si>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</si>
  <si>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</si>
  <si>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</si>
  <si>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</si>
  <si>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</si>
  <si>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</si>
  <si>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</si>
  <si>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</si>
  <si>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</si>
  <si>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</si>
  <si>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</si>
  <si>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</si>
  <si>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</si>
  <si>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</si>
  <si>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</si>
  <si>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</si>
  <si>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</si>
  <si>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</si>
  <si>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</si>
  <si>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</si>
  <si>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</si>
  <si>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</si>
  <si>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</si>
  <si>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</si>
  <si>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</si>
  <si>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</si>
  <si>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</si>
  <si>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</si>
  <si>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</si>
  <si>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</si>
  <si>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</si>
  <si>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</si>
  <si>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</si>
  <si>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</si>
  <si>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</si>
  <si>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</si>
  <si>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</si>
  <si>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</si>
  <si>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</si>
  <si>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</si>
  <si>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</si>
  <si>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</si>
  <si>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</si>
  <si>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</si>
  <si>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</si>
  <si>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</si>
  <si>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</si>
  <si>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</si>
  <si>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</si>
  <si>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</si>
  <si>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</si>
  <si>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</si>
  <si>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</si>
  <si>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</si>
  <si>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</si>
  <si>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</si>
  <si>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</si>
  <si>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</si>
  <si>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</si>
  <si>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</si>
  <si>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</si>
  <si>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</si>
  <si>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</si>
  <si>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</si>
  <si>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</si>
  <si>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</si>
  <si>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</si>
  <si>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</si>
  <si>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</si>
  <si>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</si>
  <si>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</si>
  <si>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</si>
  <si>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</si>
  <si>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</si>
  <si>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</si>
  <si>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</si>
  <si>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</si>
  <si>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</si>
  <si>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</si>
  <si>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</si>
  <si>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</si>
  <si>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</si>
  <si>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</si>
  <si>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</si>
  <si>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</si>
  <si>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</si>
  <si>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</si>
  <si>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</si>
  <si>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</si>
  <si>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</si>
  <si>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</si>
  <si>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</si>
  <si>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</si>
  <si>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</si>
  <si>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</si>
  <si>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</si>
  <si>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</si>
  <si>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</si>
  <si>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</si>
  <si>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</si>
  <si>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</si>
  <si>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</si>
  <si>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</si>
  <si>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</si>
  <si>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</si>
  <si>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</si>
  <si>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</si>
  <si>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</si>
  <si>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</si>
  <si>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</si>
  <si>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</si>
  <si>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</si>
  <si>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</si>
  <si>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</si>
  <si>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</si>
  <si>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</si>
  <si>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</si>
  <si>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</si>
  <si>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</si>
  <si>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</si>
  <si>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</si>
  <si>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</si>
  <si>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</si>
  <si>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</si>
  <si>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</si>
  <si>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</si>
  <si>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</si>
  <si>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</si>
  <si>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</si>
  <si>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</si>
  <si>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</si>
  <si>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</si>
  <si>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</si>
  <si>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</si>
  <si>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</si>
  <si>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</si>
  <si>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</si>
  <si>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</si>
  <si>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</si>
  <si>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</si>
  <si>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</si>
  <si>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</si>
  <si>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</si>
  <si>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</si>
  <si>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</si>
  <si>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</si>
  <si>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</si>
  <si>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</si>
  <si>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</si>
  <si>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</si>
  <si>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</si>
  <si>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</si>
  <si>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</si>
  <si>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</si>
  <si>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</si>
  <si>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</si>
  <si>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</si>
  <si>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</si>
  <si>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</si>
  <si>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</si>
  <si>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</si>
  <si>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</si>
  <si>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</si>
  <si>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</si>
  <si>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</si>
  <si>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</si>
  <si>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</si>
  <si>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</si>
  <si>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</si>
  <si>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</si>
  <si>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</si>
  <si>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</si>
  <si>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</si>
  <si>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</si>
  <si>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</si>
  <si>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</si>
  <si>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</si>
  <si>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</si>
  <si>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</si>
  <si>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</si>
  <si>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</si>
  <si>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</si>
  <si>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</si>
  <si>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</si>
  <si>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</si>
  <si>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</si>
  <si>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</si>
  <si>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</si>
  <si>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</si>
  <si>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</si>
  <si>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</si>
  <si>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</si>
  <si>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</si>
  <si>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</si>
  <si>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</si>
  <si>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</si>
  <si>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</si>
  <si>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</si>
  <si>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</si>
  <si>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</si>
  <si>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</si>
  <si>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</si>
  <si>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</si>
  <si>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</si>
  <si>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</si>
  <si>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</si>
  <si>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</si>
  <si>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</si>
  <si>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</si>
  <si>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</si>
  <si>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</si>
  <si>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</si>
  <si>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</si>
  <si>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</si>
  <si>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</si>
  <si>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</si>
  <si>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</si>
  <si>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</si>
  <si>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</si>
  <si>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</si>
  <si>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</si>
  <si>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</si>
  <si>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</si>
  <si>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</si>
  <si>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</si>
  <si>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</si>
  <si>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</si>
  <si>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</si>
  <si>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</si>
  <si>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</si>
  <si>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</si>
  <si>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</si>
  <si>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</si>
  <si>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</si>
  <si>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</si>
  <si>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</si>
  <si>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</si>
  <si>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</si>
  <si>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</si>
  <si>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</si>
  <si>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</si>
  <si>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</si>
  <si>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</si>
  <si>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</si>
  <si>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</si>
  <si>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</si>
  <si>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</si>
  <si>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</si>
  <si>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</si>
  <si>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</si>
  <si>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</si>
  <si>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</si>
  <si>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</si>
  <si>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</si>
  <si>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</si>
  <si>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</si>
  <si>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</si>
  <si>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</si>
  <si>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</si>
  <si>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</si>
  <si>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</si>
  <si>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</si>
  <si>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</si>
  <si>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</si>
  <si>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</si>
  <si>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</si>
  <si>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</si>
  <si>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</si>
  <si>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</si>
  <si>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</si>
  <si>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</si>
  <si>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</si>
  <si>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</si>
  <si>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</si>
  <si>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</si>
  <si>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</si>
  <si>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</si>
  <si>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</si>
  <si>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</si>
  <si>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</si>
  <si>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</si>
  <si>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</si>
  <si>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</si>
  <si>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</si>
  <si>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</si>
  <si>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</si>
  <si>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</si>
  <si>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</si>
  <si>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</si>
  <si>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</si>
  <si>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</si>
  <si>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</si>
  <si>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</si>
  <si>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</si>
  <si>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</si>
  <si>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</si>
  <si>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</si>
  <si>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</si>
  <si>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</si>
  <si>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</si>
  <si>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</si>
  <si>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</si>
  <si>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</si>
  <si>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</si>
  <si>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</si>
  <si>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</si>
  <si>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</si>
  <si>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</si>
  <si>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</si>
  <si>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</si>
  <si>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</si>
  <si>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</si>
  <si>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</si>
  <si>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</si>
  <si>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</si>
  <si>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</si>
  <si>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</si>
  <si>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</si>
  <si>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</si>
  <si>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</si>
  <si>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</si>
  <si>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</si>
  <si>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</si>
  <si>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</si>
  <si>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</si>
  <si>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</si>
  <si>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</si>
  <si>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</si>
  <si>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</si>
  <si>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</si>
  <si>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</si>
  <si>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</si>
  <si>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</si>
  <si>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</si>
  <si>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</si>
  <si>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</si>
  <si>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</si>
  <si>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</si>
  <si>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</si>
  <si>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</si>
  <si>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</si>
  <si>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</si>
  <si>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</si>
  <si>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</si>
  <si>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</si>
  <si>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</si>
  <si>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</si>
  <si>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</si>
  <si>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</si>
  <si>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</si>
  <si>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</si>
  <si>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</si>
  <si>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</si>
  <si>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</si>
  <si>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</si>
  <si>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</si>
  <si>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</si>
  <si>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</si>
  <si>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</si>
  <si>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</si>
  <si>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</si>
  <si>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</si>
  <si>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</si>
  <si>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</si>
  <si>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</si>
  <si>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</si>
  <si>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</si>
  <si>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</si>
  <si>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</si>
  <si>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</si>
  <si>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</si>
  <si>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</si>
  <si>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</si>
  <si>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</si>
  <si>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</si>
  <si>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</si>
  <si>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</si>
  <si>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</si>
  <si>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</si>
  <si>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</si>
  <si>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</si>
  <si>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</si>
  <si>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</si>
  <si>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</si>
  <si>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</si>
  <si>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</si>
  <si>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</si>
  <si>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</si>
  <si>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</si>
  <si>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</si>
  <si>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</si>
  <si>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</si>
  <si>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</si>
  <si>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</si>
  <si>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</si>
  <si>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</si>
  <si>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</si>
  <si>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</si>
  <si>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</si>
  <si>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</si>
  <si>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</si>
  <si>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</si>
  <si>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</si>
  <si>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</si>
  <si>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</si>
  <si>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</si>
  <si>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</si>
  <si>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</si>
  <si>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</si>
  <si>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</si>
  <si>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</si>
  <si>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</si>
  <si>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</si>
  <si>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</si>
  <si>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</si>
  <si>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</si>
  <si>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</si>
  <si>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</si>
  <si>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</si>
  <si>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</si>
  <si>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</si>
  <si>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</si>
  <si>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</si>
  <si>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</si>
  <si>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</si>
  <si>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</si>
  <si>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</si>
  <si>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</si>
  <si>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</si>
  <si>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</si>
  <si>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</si>
  <si>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</si>
  <si>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</si>
  <si>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</si>
  <si>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</si>
  <si>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</si>
  <si>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</si>
  <si>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</si>
  <si>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</si>
  <si>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</si>
  <si>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</si>
  <si>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</si>
  <si>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</si>
  <si>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</si>
  <si>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</si>
  <si>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</si>
  <si>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</si>
  <si>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</si>
  <si>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</si>
  <si>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</si>
  <si>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</si>
  <si>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</si>
  <si>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</si>
  <si>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</si>
  <si>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</si>
  <si>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</si>
  <si>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</si>
  <si>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</si>
  <si>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</si>
  <si>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</si>
  <si>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</si>
  <si>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</si>
  <si>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</si>
  <si>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</si>
  <si>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</si>
  <si>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</si>
  <si>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</si>
  <si>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</si>
  <si>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</si>
  <si>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</si>
  <si>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</si>
  <si>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</si>
  <si>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</si>
  <si>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</si>
  <si>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</si>
  <si>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</si>
  <si>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</si>
  <si>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</si>
  <si>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</si>
  <si>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</si>
  <si>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</si>
  <si>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</si>
  <si>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</si>
  <si>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</si>
  <si>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</si>
  <si>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</si>
  <si>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</si>
  <si>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</si>
  <si>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</si>
  <si>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</si>
  <si>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</si>
  <si>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</si>
  <si>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</si>
  <si>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</si>
  <si>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</si>
  <si>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</si>
  <si>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</si>
  <si>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</si>
  <si>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</si>
  <si>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</si>
  <si>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</si>
  <si>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</si>
  <si>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</si>
  <si>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</si>
  <si>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</si>
  <si>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</si>
  <si>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</si>
  <si>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</si>
  <si>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</si>
  <si>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</si>
  <si>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</si>
  <si>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</si>
  <si>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</si>
  <si>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</si>
  <si>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</si>
  <si>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</si>
  <si>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</si>
  <si>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</si>
  <si>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</si>
  <si>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</si>
  <si>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</si>
  <si>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</si>
  <si>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</si>
  <si>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</si>
  <si>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</si>
  <si>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</si>
  <si>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</si>
  <si>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</si>
  <si>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</si>
  <si>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</si>
  <si>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</si>
  <si>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</si>
  <si>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</si>
  <si>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</si>
  <si>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</si>
  <si>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</si>
  <si>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</si>
  <si>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</si>
  <si>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</si>
  <si>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</si>
  <si>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</si>
  <si>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</si>
  <si>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</si>
  <si>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</si>
  <si>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</si>
  <si>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</si>
  <si>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</si>
  <si>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</si>
  <si>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</si>
  <si>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</si>
  <si>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</si>
  <si>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</si>
  <si>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</si>
  <si>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</si>
  <si>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</si>
  <si>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</si>
  <si>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</si>
  <si>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</si>
  <si>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</si>
  <si>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</si>
  <si>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</si>
  <si>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</si>
  <si>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</si>
  <si>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</si>
  <si>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</si>
  <si>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</si>
  <si>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</si>
  <si>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</si>
  <si>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</si>
  <si>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</si>
  <si>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</si>
  <si>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</si>
  <si>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</si>
  <si>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</si>
  <si>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</si>
  <si>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</si>
  <si>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</si>
  <si>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</si>
  <si>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</si>
  <si>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</si>
  <si>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</si>
  <si>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</si>
  <si>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</si>
  <si>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</si>
  <si>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</si>
  <si>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</si>
  <si>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</si>
  <si>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</si>
  <si>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</si>
  <si>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</si>
  <si>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</si>
  <si>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</si>
  <si>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</si>
  <si>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</si>
  <si>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</si>
  <si>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</si>
  <si>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</si>
  <si>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</si>
  <si>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</si>
  <si>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</si>
  <si>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</si>
  <si>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</si>
  <si>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</si>
  <si>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</si>
  <si>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</si>
  <si>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</si>
  <si>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</si>
  <si>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</si>
  <si>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</si>
  <si>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</si>
  <si>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</si>
  <si>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</si>
  <si>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</si>
  <si>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</si>
  <si>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</si>
  <si>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</si>
  <si>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</si>
  <si>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</si>
  <si>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</si>
  <si>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</si>
  <si>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</si>
  <si>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</si>
  <si>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</si>
  <si>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</si>
  <si>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</si>
  <si>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</si>
  <si>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</si>
  <si>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</si>
  <si>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</si>
  <si>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</si>
  <si>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</si>
  <si>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</si>
  <si>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</si>
  <si>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</si>
  <si>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</si>
  <si>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</si>
  <si>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</si>
  <si>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</si>
  <si>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</si>
  <si>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</si>
  <si>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</si>
  <si>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</si>
  <si>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</si>
  <si>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</si>
  <si>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</si>
  <si>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</si>
  <si>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</si>
  <si>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</si>
  <si>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</si>
  <si>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</si>
  <si>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</si>
  <si>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</si>
  <si>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</si>
  <si>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</si>
  <si>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</si>
  <si>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</si>
  <si>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</si>
  <si>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</si>
  <si>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</si>
  <si>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</si>
  <si>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</si>
  <si>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</si>
  <si>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</si>
  <si>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</si>
  <si>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</si>
  <si>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</si>
  <si>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</si>
  <si>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</si>
  <si>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</si>
  <si>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</si>
  <si>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</si>
  <si>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</si>
  <si>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</si>
  <si>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</si>
  <si>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</si>
  <si>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</si>
  <si>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</si>
  <si>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</si>
  <si>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</si>
  <si>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</si>
  <si>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</si>
  <si>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</si>
  <si>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</si>
  <si>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</si>
  <si>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</si>
  <si>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</si>
  <si>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</si>
  <si>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</si>
  <si>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</si>
  <si>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</si>
  <si>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</si>
  <si>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</si>
  <si>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</si>
  <si>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</si>
  <si>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</si>
  <si>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</si>
  <si>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</si>
  <si>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</si>
  <si>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</si>
  <si>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</si>
  <si>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</si>
  <si>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</si>
  <si>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</si>
  <si>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</si>
  <si>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</si>
  <si>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</si>
  <si>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</si>
  <si>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</si>
  <si>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</si>
  <si>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</si>
  <si>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</si>
  <si>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</si>
  <si>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</si>
  <si>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</si>
  <si>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</si>
  <si>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</si>
  <si>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</si>
  <si>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</si>
  <si>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</si>
  <si>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</si>
  <si>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</si>
  <si>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</si>
  <si>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</si>
  <si>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</si>
  <si>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</si>
  <si>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</si>
  <si>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</si>
  <si>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</si>
  <si>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</si>
  <si>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</si>
  <si>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</si>
  <si>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</si>
  <si>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</si>
  <si>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</si>
  <si>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</si>
  <si>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</si>
  <si>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</si>
  <si>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</si>
  <si>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</si>
  <si>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</si>
  <si>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</si>
  <si>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</si>
  <si>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</si>
  <si>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</si>
  <si>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</si>
  <si>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</si>
  <si>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</si>
  <si>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</si>
  <si>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</si>
  <si>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</si>
  <si>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</si>
  <si>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</si>
  <si>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</si>
  <si>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</si>
  <si>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</si>
  <si>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</si>
  <si>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</si>
  <si>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</si>
  <si>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</si>
  <si>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</si>
  <si>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</si>
  <si>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</si>
  <si>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</si>
  <si>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</si>
  <si>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</si>
  <si>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</si>
  <si>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</si>
  <si>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</si>
  <si>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</si>
  <si>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</si>
  <si>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</si>
  <si>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</si>
  <si>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</si>
  <si>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</si>
  <si>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</si>
  <si>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</si>
  <si>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</si>
  <si>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</si>
  <si>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</si>
  <si>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</si>
  <si>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</si>
  <si>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</si>
  <si>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</si>
  <si>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</si>
  <si>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</si>
  <si>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</si>
  <si>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</si>
  <si>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</si>
  <si>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</si>
  <si>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</si>
  <si>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</si>
  <si>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</si>
  <si>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</si>
  <si>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</si>
  <si>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</si>
  <si>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</si>
  <si>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</si>
  <si>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</si>
  <si>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</si>
  <si>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</si>
  <si>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</si>
  <si>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</si>
  <si>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</si>
  <si>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</si>
  <si>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</si>
  <si>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</si>
  <si>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</si>
  <si>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</si>
  <si>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</si>
  <si>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</si>
  <si>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</si>
  <si>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</si>
  <si>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</si>
  <si>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</si>
  <si>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</si>
  <si>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</si>
  <si>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</si>
  <si>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</si>
  <si>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</si>
  <si>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</si>
  <si>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</si>
  <si>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</si>
  <si>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</si>
  <si>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</si>
  <si>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</si>
  <si>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</si>
  <si>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</si>
  <si>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</si>
  <si>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</si>
  <si>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</si>
  <si>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</si>
  <si>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</si>
  <si>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</si>
  <si>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</si>
  <si>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</si>
  <si>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</si>
  <si>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</si>
  <si>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</si>
  <si>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</si>
  <si>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</si>
  <si>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</si>
  <si>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</si>
  <si>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</si>
  <si>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</si>
  <si>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</si>
  <si>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</si>
  <si>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</si>
  <si>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</si>
  <si>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</si>
  <si>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</si>
  <si>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</si>
  <si>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</si>
  <si>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</si>
  <si>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</si>
  <si>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</si>
  <si>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</si>
  <si>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</si>
  <si>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</si>
  <si>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</si>
  <si>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</si>
  <si>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</si>
  <si>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</si>
  <si>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</si>
  <si>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</si>
  <si>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</si>
  <si>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</si>
  <si>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</si>
  <si>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</si>
  <si>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</si>
  <si>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</si>
  <si>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</si>
  <si>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</si>
  <si>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</si>
  <si>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</si>
  <si>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</si>
  <si>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</si>
  <si>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</si>
  <si>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</si>
  <si>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</si>
  <si>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</si>
  <si>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</si>
  <si>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</si>
  <si>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</si>
  <si>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</si>
  <si>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</si>
  <si>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</si>
  <si>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</si>
  <si>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</si>
  <si>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</si>
  <si>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</si>
  <si>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</si>
  <si>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</si>
  <si>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</si>
  <si>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</si>
  <si>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</si>
  <si>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</si>
  <si>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</si>
  <si>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</si>
  <si>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</si>
  <si>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</si>
  <si>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</si>
  <si>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</si>
  <si>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</si>
  <si>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</si>
  <si>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</si>
  <si>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</si>
  <si>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</si>
  <si>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</si>
  <si>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</si>
  <si>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</si>
  <si>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</si>
  <si>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</si>
  <si>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</si>
  <si>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</si>
  <si>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</si>
  <si>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</si>
  <si>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</si>
  <si>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</si>
  <si>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</si>
  <si>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</si>
  <si>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</si>
  <si>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</si>
  <si>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</si>
  <si>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</si>
  <si>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</si>
  <si>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</si>
  <si>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</si>
  <si>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</si>
  <si>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</si>
  <si>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</si>
  <si>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</si>
  <si>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</si>
  <si>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</si>
  <si>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</si>
  <si>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</si>
  <si>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</si>
  <si>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</si>
  <si>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</si>
  <si>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</si>
  <si>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</si>
  <si>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</si>
  <si>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</si>
  <si>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</si>
  <si>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</si>
  <si>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</si>
  <si>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</si>
  <si>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</si>
  <si>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</si>
  <si>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</si>
  <si>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</si>
  <si>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</si>
  <si>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</si>
  <si>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</si>
  <si>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</si>
  <si>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</si>
  <si>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</si>
  <si>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</si>
  <si>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</si>
  <si>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</si>
  <si>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</si>
  <si>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</si>
  <si>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</si>
  <si>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</si>
  <si>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</si>
  <si>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</si>
  <si>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</si>
  <si>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</si>
  <si>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</si>
  <si>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</si>
  <si>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</si>
  <si>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</si>
  <si>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</si>
  <si>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</si>
  <si>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</si>
  <si>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</si>
  <si>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</si>
  <si>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</si>
  <si>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</si>
  <si>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</si>
  <si>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</si>
  <si>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</si>
  <si>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</si>
  <si>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</si>
  <si>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</si>
  <si>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</si>
  <si>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</si>
  <si>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</si>
  <si>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</si>
  <si>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</si>
  <si>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</si>
  <si>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</si>
  <si>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</si>
  <si>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</si>
  <si>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</si>
  <si>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</si>
  <si>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</si>
  <si>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</si>
  <si>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</si>
  <si>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</si>
  <si>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</si>
  <si>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</si>
  <si>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</si>
  <si>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</si>
  <si>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</si>
  <si>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</si>
  <si>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</si>
  <si>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</si>
  <si>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</si>
  <si>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</si>
  <si>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</si>
  <si>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</si>
  <si>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</si>
  <si>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</si>
  <si>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</si>
  <si>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</si>
  <si>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</si>
  <si>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</si>
  <si>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</si>
  <si>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</si>
  <si>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</si>
  <si>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</si>
  <si>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</si>
  <si>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</si>
  <si>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</si>
  <si>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</si>
  <si>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</si>
  <si>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</si>
  <si>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</si>
  <si>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</si>
  <si>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</si>
  <si>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</si>
  <si>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</si>
  <si>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</si>
  <si>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</si>
  <si>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</si>
  <si>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</si>
  <si>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</si>
  <si>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</si>
  <si>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</si>
  <si>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</si>
  <si>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</si>
  <si>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</si>
  <si>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</si>
  <si>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</si>
  <si>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</si>
  <si>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</si>
  <si>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</si>
  <si>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</si>
  <si>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</si>
  <si>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</si>
  <si>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</si>
  <si>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</si>
  <si>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</si>
  <si>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</si>
  <si>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</si>
  <si>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</si>
  <si>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</si>
  <si>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</si>
  <si>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</si>
  <si>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</si>
  <si>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</si>
  <si>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</si>
  <si>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</si>
  <si>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</si>
  <si>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</si>
  <si>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</si>
  <si>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</si>
  <si>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</si>
  <si>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</si>
  <si>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</si>
  <si>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</si>
  <si>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</si>
  <si>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</si>
  <si>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</si>
  <si>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</si>
  <si>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</si>
  <si>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</si>
  <si>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</si>
  <si>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</si>
  <si>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</si>
  <si>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</si>
  <si>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</si>
  <si>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</si>
  <si>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</si>
  <si>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</si>
  <si>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</si>
  <si>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</si>
  <si>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</si>
  <si>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</si>
  <si>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</si>
  <si>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</si>
  <si>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</si>
  <si>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</si>
  <si>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</si>
  <si>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</si>
  <si>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</si>
  <si>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</si>
  <si>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</si>
  <si>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</si>
  <si>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</si>
  <si>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</si>
  <si>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</si>
  <si>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</si>
  <si>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</si>
  <si>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</si>
  <si>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</si>
  <si>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</si>
  <si>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</si>
  <si>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</si>
  <si>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</si>
  <si>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</si>
  <si>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</si>
  <si>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</si>
  <si>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</si>
  <si>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</si>
  <si>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</si>
  <si>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</si>
  <si>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</si>
  <si>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</si>
  <si>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</si>
  <si>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</si>
  <si>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</si>
  <si>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</si>
  <si>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</si>
  <si>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</si>
  <si>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</si>
  <si>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</si>
  <si>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</si>
  <si>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</si>
  <si>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</si>
  <si>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</si>
  <si>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</si>
  <si>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</si>
  <si>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</si>
  <si>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</si>
  <si>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</si>
  <si>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</si>
  <si>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</si>
  <si>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</si>
  <si>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</si>
  <si>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</si>
  <si>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</si>
  <si>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</si>
  <si>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</si>
  <si>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</si>
  <si>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</si>
  <si>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</si>
  <si>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</si>
  <si>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</si>
  <si>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</si>
  <si>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</si>
  <si>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</si>
  <si>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</si>
  <si>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</si>
  <si>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</si>
  <si>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</si>
  <si>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</si>
  <si>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</si>
  <si>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</si>
  <si>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</si>
  <si>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</si>
  <si>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</si>
  <si>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</si>
  <si>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</si>
  <si>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</si>
  <si>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</si>
  <si>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</si>
  <si>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</si>
  <si>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</si>
  <si>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</si>
  <si>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</si>
  <si>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</si>
  <si>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</si>
  <si>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</si>
  <si>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</si>
  <si>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</si>
  <si>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</si>
  <si>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</si>
  <si>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</si>
  <si>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</si>
  <si>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</si>
  <si>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</si>
  <si>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</si>
  <si>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</si>
  <si>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</si>
  <si>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</si>
  <si>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</si>
  <si>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</si>
  <si>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</si>
  <si>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</si>
  <si>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</si>
  <si>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</si>
  <si>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</si>
  <si>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</si>
  <si>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</si>
  <si>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</si>
  <si>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</si>
  <si>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</si>
  <si>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</si>
  <si>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</si>
  <si>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</si>
  <si>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</si>
  <si>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</si>
  <si>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</si>
  <si>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</si>
  <si>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</si>
  <si>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</si>
  <si>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</si>
  <si>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</si>
  <si>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</si>
  <si>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</si>
  <si>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</si>
  <si>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</si>
  <si>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</si>
  <si>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</si>
  <si>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</si>
  <si>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</si>
  <si>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</si>
  <si>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</si>
  <si>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</si>
  <si>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</si>
  <si>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</si>
  <si>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</si>
  <si>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</si>
  <si>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</si>
  <si>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</si>
  <si>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</si>
  <si>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</si>
  <si>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</si>
  <si>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</si>
  <si>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</si>
  <si>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</si>
  <si>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</si>
  <si>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</si>
  <si>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</si>
  <si>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</si>
  <si>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</si>
  <si>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</si>
  <si>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</si>
  <si>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</si>
  <si>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</si>
  <si>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</si>
  <si>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</si>
  <si>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</si>
  <si>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</si>
  <si>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</si>
  <si>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</si>
  <si>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</si>
  <si>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</si>
  <si>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</si>
  <si>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</si>
  <si>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</si>
  <si>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</si>
  <si>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</si>
  <si>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</si>
  <si>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</si>
  <si>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</si>
  <si>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</si>
  <si>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</si>
  <si>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</si>
  <si>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</si>
  <si>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</si>
  <si>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</si>
  <si>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</si>
  <si>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</si>
  <si>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</si>
  <si>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</si>
  <si>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</si>
  <si>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</si>
  <si>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</si>
  <si>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</si>
  <si>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</si>
  <si>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</si>
  <si>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</si>
  <si>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</si>
  <si>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</si>
  <si>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</si>
  <si>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</si>
  <si>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</si>
  <si>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</si>
  <si>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</si>
  <si>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</si>
  <si>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</si>
  <si>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</si>
  <si>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</si>
  <si>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</si>
  <si>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</si>
  <si>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</si>
  <si>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</si>
  <si>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</si>
  <si>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</si>
  <si>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</si>
  <si>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</si>
  <si>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</si>
  <si>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</si>
  <si>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</si>
  <si>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</si>
  <si>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</si>
  <si>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</si>
  <si>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</si>
  <si>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</si>
  <si>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</si>
  <si>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</si>
  <si>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</si>
  <si>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</si>
  <si>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</si>
  <si>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</si>
  <si>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</si>
  <si>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</si>
  <si>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</si>
  <si>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</si>
  <si>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</si>
  <si>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</si>
  <si>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</si>
  <si>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</si>
  <si>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</si>
  <si>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</si>
  <si>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</si>
  <si>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</si>
  <si>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</si>
  <si>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</si>
  <si>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</si>
  <si>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</si>
  <si>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</si>
  <si>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</si>
  <si>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</si>
  <si>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</si>
  <si>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</si>
  <si>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</si>
  <si>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</si>
  <si>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</si>
  <si>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</si>
  <si>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</si>
  <si>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</si>
  <si>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</si>
  <si>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</si>
  <si>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</si>
  <si>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</si>
  <si>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</si>
  <si>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</si>
  <si>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</si>
  <si>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</si>
  <si>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</si>
  <si>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</si>
  <si>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</si>
  <si>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</si>
  <si>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</si>
  <si>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</si>
  <si>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</si>
  <si>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</si>
  <si>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</si>
  <si>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</si>
  <si>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</si>
  <si>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</si>
  <si>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</si>
  <si>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</si>
  <si>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</si>
  <si>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</si>
  <si>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</si>
  <si>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</si>
  <si>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</si>
  <si>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</si>
  <si>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</si>
  <si>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</si>
  <si>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</si>
  <si>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</si>
  <si>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</si>
  <si>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</si>
  <si>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ALEXANDRIA FIRE DEPARTMENT</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</si>
  <si>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</si>
  <si>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</si>
  <si>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</si>
  <si>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</si>
  <si>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</si>
  <si>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</si>
  <si>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</si>
  <si>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</si>
  <si>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</si>
  <si>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</si>
  <si>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</si>
  <si>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</si>
  <si>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</si>
  <si>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</si>
  <si>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</si>
  <si>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</si>
  <si>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</si>
  <si>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</si>
  <si>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</si>
  <si>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</si>
  <si>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</si>
  <si>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</si>
  <si>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</si>
  <si>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</si>
  <si>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</si>
  <si>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</si>
  <si>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</si>
  <si>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</si>
  <si>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</si>
  <si>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</si>
  <si>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</si>
  <si>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</si>
  <si>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</si>
  <si>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</si>
  <si>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</si>
  <si>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</si>
  <si>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</si>
  <si>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</si>
  <si>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</si>
  <si>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</si>
  <si>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</si>
  <si>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</si>
  <si>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</si>
  <si>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</si>
  <si>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</si>
  <si>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</si>
  <si>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</si>
  <si>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</si>
  <si>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</si>
  <si>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</si>
  <si>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</si>
  <si>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</si>
  <si>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</si>
  <si>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</si>
  <si>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</si>
  <si>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</si>
  <si>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</si>
  <si>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</si>
  <si>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</si>
  <si>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</si>
  <si>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</si>
  <si>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</si>
  <si>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</si>
  <si>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</si>
  <si>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</si>
  <si>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</si>
  <si>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</si>
  <si>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</si>
  <si>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</si>
  <si>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</si>
  <si>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</si>
  <si>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</si>
  <si>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</si>
  <si>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</si>
  <si>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</si>
  <si>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</si>
  <si>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</si>
  <si>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</si>
  <si>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</si>
  <si>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</si>
  <si>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</si>
  <si>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</si>
  <si>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</si>
  <si>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</si>
  <si>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</si>
  <si>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</si>
  <si>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</si>
  <si>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</si>
  <si>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</si>
  <si>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</si>
  <si>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</si>
  <si>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</si>
  <si>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</si>
  <si>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</si>
  <si>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</si>
  <si>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</si>
  <si>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</si>
  <si>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</si>
  <si>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</si>
  <si>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</si>
  <si>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</si>
  <si>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</si>
  <si>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</si>
  <si>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</si>
  <si>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</si>
  <si>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</si>
  <si>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</si>
  <si>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</si>
  <si>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</si>
  <si>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</si>
  <si>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</si>
  <si>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</si>
  <si>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</si>
  <si>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</si>
  <si>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</si>
  <si>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</si>
  <si>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</si>
  <si>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</si>
  <si>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</si>
  <si>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</si>
  <si>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</si>
  <si>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</si>
  <si>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</si>
  <si>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</si>
  <si>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</si>
  <si>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</si>
  <si>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</si>
  <si>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</si>
  <si>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</si>
  <si>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</si>
  <si>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</si>
  <si>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</si>
  <si>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</si>
  <si>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</si>
  <si>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</si>
  <si>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</si>
  <si>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</si>
  <si>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</si>
  <si>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</si>
  <si>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</si>
  <si>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</si>
  <si>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</si>
  <si>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</si>
  <si>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</si>
  <si>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</si>
  <si>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</si>
  <si>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</si>
  <si>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</si>
  <si>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</si>
  <si>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</si>
  <si>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</si>
  <si>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</si>
  <si>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</si>
  <si>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</si>
  <si>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</si>
  <si>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</si>
  <si>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</si>
  <si>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</si>
  <si>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</si>
  <si>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</si>
  <si>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</si>
  <si>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</si>
  <si>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</si>
  <si>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</si>
  <si>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</si>
  <si>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</si>
  <si>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</si>
  <si>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</si>
  <si>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</si>
  <si>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</si>
  <si>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</si>
  <si>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</si>
  <si>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</si>
  <si>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</si>
  <si>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</si>
  <si>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</si>
  <si>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</si>
  <si>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</si>
  <si>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</si>
  <si>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</si>
  <si>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City of Alexandria and five (5) miles outside of the city</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</si>
  <si>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</si>
  <si>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</si>
  <si>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</si>
  <si>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</si>
  <si>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</si>
  <si>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</si>
  <si>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</si>
  <si>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</si>
  <si>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</si>
  <si>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</si>
  <si>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</si>
  <si>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</si>
  <si>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</si>
  <si>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</si>
  <si>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</si>
  <si>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</si>
  <si>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</si>
  <si>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</si>
  <si>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</si>
  <si>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</si>
  <si>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</si>
  <si>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</si>
  <si>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</si>
  <si>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</si>
  <si>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</si>
  <si>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</si>
  <si>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</si>
  <si>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</si>
  <si>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</si>
  <si>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</si>
  <si>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</si>
  <si>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</si>
  <si>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</si>
  <si>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</si>
  <si>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</si>
  <si>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</si>
  <si>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</si>
  <si>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</si>
  <si>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</si>
  <si>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</si>
  <si>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</si>
  <si>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</si>
  <si>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</si>
  <si>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</si>
  <si>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</si>
  <si>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</si>
  <si>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</si>
  <si>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</si>
  <si>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</si>
  <si>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</si>
  <si>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</si>
  <si>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</si>
  <si>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</si>
  <si>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</si>
  <si>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</si>
  <si>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</si>
  <si>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</si>
  <si>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</si>
  <si>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</si>
  <si>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</si>
  <si>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</si>
  <si>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</si>
  <si>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</si>
  <si>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</si>
  <si>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</si>
  <si>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</si>
  <si>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</si>
  <si>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</si>
  <si>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</si>
  <si>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</si>
  <si>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</si>
  <si>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</si>
  <si>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</si>
  <si>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</si>
  <si>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</si>
  <si>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</si>
  <si>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</si>
  <si>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</si>
  <si>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</si>
  <si>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</si>
  <si>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</si>
  <si>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</si>
  <si>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</si>
  <si>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</si>
  <si>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</si>
  <si>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</si>
  <si>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</si>
  <si>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</si>
  <si>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</si>
  <si>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</si>
  <si>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</si>
  <si>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</si>
  <si>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</si>
  <si>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</si>
  <si>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</si>
  <si>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</si>
  <si>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</si>
  <si>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</si>
  <si>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</si>
  <si>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</si>
  <si>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</si>
  <si>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</si>
  <si>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</si>
  <si>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</si>
  <si>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</si>
  <si>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</si>
  <si>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</si>
  <si>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</si>
  <si>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</si>
  <si>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</si>
  <si>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</si>
  <si>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</si>
  <si>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</si>
  <si>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</si>
  <si>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</si>
  <si>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</si>
  <si>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</si>
  <si>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</si>
  <si>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</si>
  <si>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</si>
  <si>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</si>
  <si>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</si>
  <si>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</si>
  <si>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</si>
  <si>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</si>
  <si>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</si>
  <si>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</si>
  <si>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</si>
  <si>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</si>
  <si>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</si>
  <si>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</si>
  <si>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</si>
  <si>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</si>
  <si>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</si>
  <si>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</si>
  <si>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</si>
  <si>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</si>
  <si>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</si>
  <si>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</si>
  <si>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</si>
  <si>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</si>
  <si>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</si>
  <si>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</si>
  <si>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</si>
  <si>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</si>
  <si>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</si>
  <si>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</si>
  <si>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</si>
  <si>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</si>
  <si>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</si>
  <si>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</si>
  <si>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</si>
  <si>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</si>
  <si>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</si>
  <si>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</si>
  <si>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</si>
  <si>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</si>
  <si>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</si>
  <si>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</si>
  <si>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</si>
  <si>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</si>
  <si>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</si>
  <si>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</si>
  <si>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</si>
  <si>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</si>
  <si>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</si>
  <si>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</si>
  <si>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</si>
  <si>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</si>
  <si>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</si>
  <si>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</si>
  <si>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</si>
  <si>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</si>
  <si>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</si>
  <si>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</si>
  <si>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</si>
  <si>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</si>
  <si>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</si>
  <si>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</si>
  <si>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</si>
  <si>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</si>
  <si>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</si>
  <si>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</si>
  <si>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</si>
  <si>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</si>
  <si>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</si>
  <si>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</si>
  <si>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</si>
  <si>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</si>
  <si>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</si>
  <si>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</si>
  <si>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</si>
  <si>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</si>
  <si>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</si>
  <si>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</si>
  <si>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</si>
  <si>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</si>
  <si>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</si>
  <si>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</si>
  <si>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</si>
  <si>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</si>
  <si>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</si>
  <si>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</si>
  <si>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</si>
  <si>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</si>
  <si>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</si>
  <si>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</si>
  <si>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</si>
  <si>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</si>
  <si>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</si>
  <si>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</si>
  <si>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</si>
  <si>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</si>
  <si>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</si>
  <si>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</si>
  <si>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</si>
  <si>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</si>
  <si>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</si>
  <si>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</si>
  <si>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</si>
  <si>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</si>
  <si>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</si>
  <si>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</si>
  <si>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</si>
  <si>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</si>
  <si>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</si>
  <si>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</si>
  <si>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</si>
  <si>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</si>
  <si>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</si>
  <si>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</si>
  <si>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</si>
  <si>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</si>
  <si>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</si>
  <si>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</si>
  <si>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</si>
  <si>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</si>
  <si>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</si>
  <si>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</si>
  <si>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</si>
  <si>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</si>
  <si>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</si>
  <si>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</si>
  <si>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</si>
  <si>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</si>
  <si>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</si>
  <si>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</si>
  <si>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</si>
  <si>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</si>
  <si>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</si>
  <si>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</si>
  <si>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</si>
  <si>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</si>
  <si>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</si>
  <si>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</si>
  <si>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</si>
  <si>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</si>
  <si>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</si>
  <si>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</si>
  <si>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</si>
  <si>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</si>
  <si>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</si>
  <si>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</si>
  <si>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</si>
  <si>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</si>
  <si>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</si>
  <si>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</si>
  <si>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</si>
  <si>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</si>
  <si>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</si>
  <si>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</si>
  <si>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</si>
  <si>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</si>
  <si>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</si>
  <si>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</si>
  <si>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</si>
  <si>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</si>
  <si>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</si>
  <si>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</si>
  <si>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</si>
  <si>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</si>
  <si>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</si>
  <si>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</si>
  <si>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</si>
  <si>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</si>
  <si>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</si>
  <si>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</si>
  <si>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</si>
  <si>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</si>
  <si>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</si>
  <si>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</si>
  <si>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</si>
  <si>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</si>
  <si>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</si>
  <si>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</si>
  <si>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</si>
  <si>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</si>
  <si>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</si>
  <si>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</si>
  <si>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</si>
  <si>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</si>
  <si>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</si>
  <si>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</si>
  <si>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</si>
  <si>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</si>
  <si>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</si>
  <si>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</si>
  <si>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</si>
  <si>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</si>
  <si>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</si>
  <si>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</si>
  <si>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</si>
  <si>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</si>
  <si>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</si>
  <si>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</si>
  <si>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</si>
  <si>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</si>
  <si>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CAMPBELL COUNTY FIRE DISTRICT 1</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</si>
  <si>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</si>
  <si>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</si>
  <si>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</si>
  <si>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</si>
  <si>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</si>
  <si>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</si>
  <si>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</si>
  <si>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</si>
  <si>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</si>
  <si>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</si>
  <si>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</si>
  <si>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</si>
  <si>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</si>
  <si>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</si>
  <si>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</si>
  <si>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</si>
  <si>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</si>
  <si>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</si>
  <si>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</si>
  <si>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</si>
  <si>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</si>
  <si>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</si>
  <si>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</si>
  <si>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</si>
  <si>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</si>
  <si>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</si>
  <si>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</si>
  <si>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</si>
  <si>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</si>
  <si>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</si>
  <si>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</si>
  <si>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</si>
  <si>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</si>
  <si>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</si>
  <si>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</si>
  <si>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</si>
  <si>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</si>
  <si>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</si>
  <si>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</si>
  <si>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</si>
  <si>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</si>
  <si>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</si>
  <si>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</si>
  <si>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</si>
  <si>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</si>
  <si>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</si>
  <si>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</si>
  <si>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</si>
  <si>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</si>
  <si>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</si>
  <si>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859-635-5991</t>
  </si>
  <si>
    <t>859-635-0200</t>
  </si>
  <si>
    <t>7951 ALEXANDRIA PIKE</t>
  </si>
  <si>
    <t>ALEXANDRIA</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</si>
  <si>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</si>
  <si>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</si>
  <si>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</si>
  <si>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</si>
  <si>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</si>
  <si>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</si>
  <si>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</si>
  <si>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</si>
  <si>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</si>
  <si>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</si>
  <si>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</si>
  <si>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</si>
  <si>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</si>
  <si>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</si>
  <si>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</si>
  <si>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</si>
  <si>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</si>
  <si>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</si>
  <si>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</si>
  <si>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</si>
  <si>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</si>
  <si>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</si>
  <si>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</si>
  <si>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</si>
  <si>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</si>
  <si>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</si>
  <si>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</si>
  <si>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</si>
  <si>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</si>
  <si>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</si>
  <si>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</si>
  <si>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</si>
  <si>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</si>
  <si>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</si>
  <si>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</si>
  <si>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</si>
  <si>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</si>
  <si>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</si>
  <si>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</si>
  <si>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</si>
  <si>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</si>
  <si>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</si>
  <si>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</si>
  <si>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</si>
  <si>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</si>
  <si>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</si>
  <si>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</si>
  <si>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</si>
  <si>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</si>
  <si>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</si>
  <si>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</si>
  <si>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</si>
  <si>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</si>
  <si>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</si>
  <si>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</si>
  <si>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</si>
  <si>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</si>
  <si>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</si>
  <si>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</si>
  <si>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</si>
  <si>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</si>
  <si>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</si>
  <si>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</si>
  <si>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</si>
  <si>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</si>
  <si>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</si>
  <si>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</si>
  <si>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</si>
  <si>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</si>
  <si>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</si>
  <si>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</si>
  <si>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</si>
  <si>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</si>
  <si>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</si>
  <si>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</si>
  <si>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</si>
  <si>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</si>
  <si>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</si>
  <si>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</si>
  <si>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</si>
  <si>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</si>
  <si>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</si>
  <si>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</si>
  <si>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</si>
  <si>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</si>
  <si>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</si>
  <si>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</si>
  <si>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</si>
  <si>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</si>
  <si>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</si>
  <si>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</si>
  <si>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</si>
  <si>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</si>
  <si>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</si>
  <si>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</si>
  <si>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</si>
  <si>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</si>
  <si>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</si>
  <si>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</si>
  <si>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</si>
  <si>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</si>
  <si>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</si>
  <si>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</si>
  <si>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</si>
  <si>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</si>
  <si>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</si>
  <si>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</si>
  <si>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</si>
  <si>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</si>
  <si>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</si>
  <si>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</si>
  <si>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</si>
  <si>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</si>
  <si>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</si>
  <si>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</si>
  <si>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</si>
  <si>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</si>
  <si>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</si>
  <si>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</si>
  <si>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</si>
  <si>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</si>
  <si>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</si>
  <si>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</si>
  <si>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</si>
  <si>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</si>
  <si>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</si>
  <si>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</si>
  <si>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</si>
  <si>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</si>
  <si>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</si>
  <si>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</si>
  <si>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</si>
  <si>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</si>
  <si>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</si>
  <si>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</si>
  <si>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</si>
  <si>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</si>
  <si>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</si>
  <si>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</si>
  <si>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</si>
  <si>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</si>
  <si>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</si>
  <si>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</si>
  <si>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</si>
  <si>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</si>
  <si>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</si>
  <si>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</si>
  <si>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</si>
  <si>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</si>
  <si>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</si>
  <si>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</si>
  <si>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</si>
  <si>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</si>
  <si>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</si>
  <si>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</si>
  <si>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</si>
  <si>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</si>
  <si>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</si>
  <si>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</si>
  <si>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</si>
  <si>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</si>
  <si>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</si>
  <si>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</si>
  <si>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</si>
  <si>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</si>
  <si>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</si>
  <si>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</si>
  <si>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</si>
  <si>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</si>
  <si>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</si>
  <si>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</si>
  <si>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</si>
  <si>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</si>
  <si>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</si>
  <si>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</si>
  <si>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</si>
  <si>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</si>
  <si>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</si>
  <si>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</si>
  <si>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</si>
  <si>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</si>
  <si>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</si>
  <si>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</si>
  <si>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</si>
  <si>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</si>
  <si>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</si>
  <si>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</si>
  <si>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</si>
  <si>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</si>
  <si>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</si>
  <si>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</si>
  <si>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</si>
  <si>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</si>
  <si>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</si>
  <si>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</si>
  <si>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</si>
  <si>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</si>
  <si>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</si>
  <si>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</si>
  <si>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</si>
  <si>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</si>
  <si>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</si>
  <si>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</si>
  <si>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</si>
  <si>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</si>
  <si>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</si>
  <si>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</si>
  <si>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</si>
  <si>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</si>
  <si>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</si>
  <si>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</si>
  <si>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</si>
  <si>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</si>
  <si>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</si>
  <si>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</si>
  <si>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</si>
  <si>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</si>
  <si>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</si>
  <si>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</si>
  <si>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</si>
  <si>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</si>
  <si>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</si>
  <si>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</si>
  <si>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</si>
  <si>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</si>
  <si>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</si>
  <si>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</si>
  <si>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</si>
  <si>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</si>
  <si>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</si>
  <si>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</si>
  <si>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</si>
  <si>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</si>
  <si>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</si>
  <si>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</si>
  <si>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</si>
  <si>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</si>
  <si>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</si>
  <si>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</si>
  <si>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</si>
  <si>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</si>
  <si>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</si>
  <si>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</si>
  <si>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</si>
  <si>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</si>
  <si>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</si>
  <si>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</si>
  <si>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</si>
  <si>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</si>
  <si>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</si>
  <si>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</si>
  <si>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</si>
  <si>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</si>
  <si>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</si>
  <si>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</si>
  <si>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</si>
  <si>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</si>
  <si>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</si>
  <si>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</si>
  <si>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</si>
  <si>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</si>
  <si>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</si>
  <si>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</si>
  <si>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</si>
  <si>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</si>
  <si>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</si>
  <si>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</si>
  <si>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</si>
  <si>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</si>
  <si>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</si>
  <si>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</si>
  <si>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</si>
  <si>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</si>
  <si>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</si>
  <si>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</si>
  <si>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</si>
  <si>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</si>
  <si>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</si>
  <si>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</si>
  <si>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</si>
  <si>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</si>
  <si>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</si>
  <si>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</si>
  <si>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</si>
  <si>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</si>
  <si>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</si>
  <si>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</si>
  <si>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</si>
  <si>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</si>
  <si>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</si>
  <si>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</si>
  <si>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</si>
  <si>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</si>
  <si>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</si>
  <si>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</si>
  <si>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</si>
  <si>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</si>
  <si>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</si>
  <si>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</si>
  <si>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</si>
  <si>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</si>
  <si>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</si>
  <si>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</si>
  <si>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</si>
  <si>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</si>
  <si>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</si>
  <si>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</si>
  <si>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</si>
  <si>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</si>
  <si>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</si>
  <si>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</si>
  <si>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</si>
  <si>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</si>
  <si>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</si>
  <si>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</si>
  <si>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</si>
  <si>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</si>
  <si>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</si>
  <si>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</si>
  <si>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</si>
  <si>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</si>
  <si>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</si>
  <si>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</si>
  <si>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</si>
  <si>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</si>
  <si>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</si>
  <si>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</si>
  <si>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</si>
  <si>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</si>
  <si>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</si>
  <si>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</si>
  <si>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</si>
  <si>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</si>
  <si>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</si>
  <si>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</si>
  <si>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</si>
  <si>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</si>
  <si>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</si>
  <si>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</si>
  <si>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</si>
  <si>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</si>
  <si>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</si>
  <si>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</si>
  <si>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</si>
  <si>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</si>
  <si>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</si>
  <si>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</si>
  <si>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</si>
  <si>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</si>
  <si>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</si>
  <si>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</si>
  <si>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</si>
  <si>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</si>
  <si>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</si>
  <si>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</si>
  <si>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</si>
  <si>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</si>
  <si>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</si>
  <si>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</si>
  <si>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</si>
  <si>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</si>
  <si>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</si>
  <si>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</si>
  <si>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</si>
  <si>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</si>
  <si>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</si>
  <si>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</si>
  <si>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</si>
  <si>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</si>
  <si>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</si>
  <si>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</si>
  <si>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</si>
  <si>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</si>
  <si>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</si>
  <si>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</si>
  <si>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</si>
  <si>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</si>
  <si>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</si>
  <si>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</si>
  <si>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</si>
  <si>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</si>
  <si>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</si>
  <si>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</si>
  <si>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</si>
  <si>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</si>
  <si>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</si>
  <si>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</si>
  <si>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</si>
  <si>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</si>
  <si>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</si>
  <si>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</si>
  <si>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</si>
  <si>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</si>
  <si>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</si>
  <si>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</si>
  <si>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</si>
  <si>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</si>
  <si>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</si>
  <si>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</si>
  <si>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</si>
  <si>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</si>
  <si>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</si>
  <si>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</si>
  <si>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</si>
  <si>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</si>
  <si>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</si>
  <si>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</si>
  <si>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</si>
  <si>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</si>
  <si>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</si>
  <si>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</si>
  <si>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</si>
  <si>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</si>
  <si>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</si>
  <si>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</si>
  <si>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</si>
  <si>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</si>
  <si>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</si>
  <si>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</si>
  <si>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</si>
  <si>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</si>
  <si>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</si>
  <si>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</si>
  <si>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</si>
  <si>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</si>
  <si>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</si>
  <si>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</si>
  <si>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</si>
  <si>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</si>
  <si>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</si>
  <si>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</si>
  <si>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</si>
  <si>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</si>
  <si>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</si>
  <si>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</si>
  <si>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</si>
  <si>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</si>
  <si>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</si>
  <si>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</si>
  <si>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</si>
  <si>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</si>
  <si>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</si>
  <si>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</si>
  <si>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</si>
  <si>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</si>
  <si>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</si>
  <si>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</si>
  <si>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</si>
  <si>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</si>
  <si>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</si>
  <si>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</si>
  <si>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</si>
  <si>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</si>
  <si>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</si>
  <si>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</si>
  <si>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</si>
  <si>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</si>
  <si>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</si>
  <si>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</si>
  <si>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</si>
  <si>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</si>
  <si>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</si>
  <si>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</si>
  <si>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</si>
  <si>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</si>
  <si>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</si>
  <si>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</si>
  <si>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</si>
  <si>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</si>
  <si>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</si>
  <si>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</si>
  <si>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</si>
  <si>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</si>
  <si>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</si>
  <si>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</si>
  <si>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</si>
  <si>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</si>
  <si>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</si>
  <si>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</si>
  <si>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</si>
  <si>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</si>
  <si>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</si>
  <si>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</si>
  <si>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</si>
  <si>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</si>
  <si>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</si>
  <si>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</si>
  <si>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</si>
  <si>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</si>
  <si>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</si>
  <si>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</si>
  <si>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</si>
  <si>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</si>
  <si>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</si>
  <si>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</si>
  <si>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</si>
  <si>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</si>
  <si>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</si>
  <si>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</si>
  <si>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</si>
  <si>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</si>
  <si>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</si>
  <si>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</si>
  <si>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</si>
  <si>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</si>
  <si>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</si>
  <si>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</si>
  <si>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</si>
  <si>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</si>
  <si>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</si>
  <si>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</si>
  <si>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</si>
  <si>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</si>
  <si>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</si>
  <si>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</si>
  <si>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</si>
  <si>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</si>
  <si>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</si>
  <si>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</si>
  <si>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</si>
  <si>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</si>
  <si>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</si>
  <si>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</si>
  <si>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</si>
  <si>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</si>
  <si>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</si>
  <si>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</si>
  <si>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</si>
  <si>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</si>
  <si>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</si>
  <si>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</si>
  <si>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</si>
  <si>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</si>
  <si>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</si>
  <si>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</si>
  <si>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</si>
  <si>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</si>
  <si>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</si>
  <si>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</si>
  <si>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</si>
  <si>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</si>
  <si>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</si>
  <si>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</si>
  <si>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</si>
  <si>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</si>
  <si>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</si>
  <si>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</si>
  <si>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</si>
  <si>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</si>
  <si>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</si>
  <si>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</si>
  <si>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</si>
  <si>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</si>
  <si>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</si>
  <si>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</si>
  <si>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</si>
  <si>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</si>
  <si>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</si>
  <si>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</si>
  <si>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</si>
  <si>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</si>
  <si>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</si>
  <si>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</si>
  <si>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</si>
  <si>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</si>
  <si>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</si>
  <si>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</si>
  <si>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</si>
  <si>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</si>
  <si>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</si>
  <si>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</si>
  <si>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</si>
  <si>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</si>
  <si>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</si>
  <si>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</si>
  <si>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</si>
  <si>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</si>
  <si>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</si>
  <si>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</si>
  <si>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</si>
  <si>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</si>
  <si>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</si>
  <si>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</si>
  <si>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</si>
  <si>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</si>
  <si>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</si>
  <si>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</si>
  <si>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</si>
  <si>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</si>
  <si>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</si>
  <si>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</si>
  <si>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</si>
  <si>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</si>
  <si>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</si>
  <si>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</si>
  <si>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</si>
  <si>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</si>
  <si>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</si>
  <si>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</si>
  <si>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</si>
  <si>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</si>
  <si>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</si>
  <si>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</si>
  <si>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</si>
  <si>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</si>
  <si>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</si>
  <si>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</si>
  <si>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</si>
  <si>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</si>
  <si>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</si>
  <si>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</si>
  <si>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</si>
  <si>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</si>
  <si>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</si>
  <si>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</si>
  <si>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</si>
  <si>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</si>
  <si>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</si>
  <si>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</si>
  <si>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</si>
  <si>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</si>
  <si>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</si>
  <si>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</si>
  <si>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</si>
  <si>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</si>
  <si>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</si>
  <si>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</si>
  <si>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</si>
  <si>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</si>
  <si>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</si>
  <si>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</si>
  <si>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</si>
  <si>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</si>
  <si>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</si>
  <si>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</si>
  <si>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</si>
  <si>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</si>
  <si>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</si>
  <si>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</si>
  <si>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</si>
  <si>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</si>
  <si>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</si>
  <si>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</si>
  <si>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</si>
  <si>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</si>
  <si>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</si>
  <si>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</si>
  <si>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</si>
  <si>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</si>
  <si>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</si>
  <si>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</si>
  <si>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</si>
  <si>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</si>
  <si>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</si>
  <si>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</si>
  <si>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</si>
  <si>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</si>
  <si>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</si>
  <si>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</si>
  <si>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</si>
  <si>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</si>
  <si>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</si>
  <si>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</si>
  <si>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</si>
  <si>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</si>
  <si>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</si>
  <si>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</si>
  <si>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</si>
  <si>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</si>
  <si>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</si>
  <si>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</si>
  <si>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</si>
  <si>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</si>
  <si>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</si>
  <si>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</si>
  <si>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</si>
  <si>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</si>
  <si>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</si>
  <si>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</si>
  <si>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</si>
  <si>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</si>
  <si>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</si>
  <si>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</si>
  <si>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</si>
  <si>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</si>
  <si>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</si>
  <si>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</si>
  <si>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</si>
  <si>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</si>
  <si>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</si>
  <si>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</si>
  <si>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</si>
  <si>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</si>
  <si>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</si>
  <si>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</si>
  <si>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</si>
  <si>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</si>
  <si>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</si>
  <si>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</si>
  <si>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</si>
  <si>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</si>
  <si>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</si>
  <si>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</si>
  <si>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</si>
  <si>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</si>
  <si>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</si>
  <si>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</si>
  <si>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</si>
  <si>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</si>
  <si>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</si>
  <si>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</si>
  <si>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</si>
  <si>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</si>
  <si>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</si>
  <si>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</si>
  <si>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</si>
  <si>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</si>
  <si>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</si>
  <si>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</si>
  <si>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</si>
  <si>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</si>
  <si>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</si>
  <si>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</si>
  <si>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</si>
  <si>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</si>
  <si>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</si>
  <si>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</si>
  <si>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</si>
  <si>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</si>
  <si>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</si>
  <si>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</si>
  <si>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</si>
  <si>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</si>
  <si>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</si>
  <si>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</si>
  <si>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</si>
  <si>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</si>
  <si>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</si>
  <si>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</si>
  <si>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</si>
  <si>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</si>
  <si>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</si>
  <si>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</si>
  <si>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</si>
  <si>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</si>
  <si>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</si>
  <si>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</si>
  <si>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</si>
  <si>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</si>
  <si>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</si>
  <si>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</si>
  <si>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</si>
  <si>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</si>
  <si>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</si>
  <si>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</si>
  <si>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</si>
  <si>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</si>
  <si>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</si>
  <si>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</si>
  <si>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</si>
  <si>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</si>
  <si>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</si>
  <si>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</si>
  <si>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</si>
  <si>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</si>
  <si>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</si>
  <si>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</si>
  <si>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</si>
  <si>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</si>
  <si>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</si>
  <si>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</si>
  <si>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</si>
  <si>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</si>
  <si>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</si>
  <si>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</si>
  <si>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</si>
  <si>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</si>
  <si>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</si>
  <si>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</si>
  <si>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</si>
  <si>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</si>
  <si>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</si>
  <si>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</si>
  <si>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</si>
  <si>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</si>
  <si>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</si>
  <si>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</si>
  <si>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</si>
  <si>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</si>
  <si>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</si>
  <si>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</si>
  <si>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</si>
  <si>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</si>
  <si>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</si>
  <si>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</si>
  <si>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</si>
  <si>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</si>
  <si>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</si>
  <si>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</si>
  <si>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</si>
  <si>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</si>
  <si>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</si>
  <si>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</si>
  <si>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</si>
  <si>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</si>
  <si>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</si>
  <si>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</si>
  <si>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</si>
  <si>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</si>
  <si>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</si>
  <si>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</si>
  <si>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</si>
  <si>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</si>
  <si>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</si>
  <si>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</si>
  <si>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</si>
  <si>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</si>
  <si>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</si>
  <si>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</si>
  <si>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</si>
  <si>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</si>
  <si>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</si>
  <si>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</si>
  <si>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</si>
  <si>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</si>
  <si>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</si>
  <si>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</si>
  <si>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</si>
  <si>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</si>
  <si>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</si>
  <si>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</si>
  <si>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</si>
  <si>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</si>
  <si>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</si>
  <si>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</si>
  <si>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</si>
  <si>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</si>
  <si>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</si>
  <si>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</si>
  <si>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</si>
  <si>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</si>
  <si>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</si>
  <si>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</si>
  <si>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</si>
  <si>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</si>
  <si>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</si>
  <si>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</si>
  <si>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</si>
  <si>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</si>
  <si>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</si>
  <si>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</si>
  <si>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</si>
  <si>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</si>
  <si>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</si>
  <si>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</si>
  <si>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</si>
  <si>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</si>
  <si>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</si>
  <si>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</si>
  <si>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</si>
  <si>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</si>
  <si>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</si>
  <si>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</si>
  <si>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</si>
  <si>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859-635-4444</t>
  </si>
  <si>
    <t>859-635-4432</t>
  </si>
  <si>
    <t>1050 RACETRACK RD</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</si>
  <si>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</si>
  <si>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</si>
  <si>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</si>
  <si>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</si>
  <si>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</si>
  <si>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</si>
  <si>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</si>
  <si>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</si>
  <si>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</si>
  <si>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</si>
  <si>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</si>
  <si>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</si>
  <si>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</si>
  <si>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</si>
  <si>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</si>
  <si>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</si>
  <si>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</si>
  <si>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</si>
  <si>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</si>
  <si>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</si>
  <si>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</si>
  <si>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</si>
  <si>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</si>
  <si>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</si>
  <si>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</si>
  <si>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</si>
  <si>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</si>
  <si>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</si>
  <si>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</si>
  <si>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</si>
  <si>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</si>
  <si>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</si>
  <si>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</si>
  <si>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</si>
  <si>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</si>
  <si>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</si>
  <si>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</si>
  <si>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</si>
  <si>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</si>
  <si>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</si>
  <si>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</si>
  <si>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</si>
  <si>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</si>
  <si>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</si>
  <si>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</si>
  <si>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</si>
  <si>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</si>
  <si>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</si>
  <si>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</si>
  <si>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</si>
  <si>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</si>
  <si>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</si>
  <si>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</si>
  <si>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</si>
  <si>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</si>
  <si>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</si>
  <si>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</si>
  <si>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</si>
  <si>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</si>
  <si>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</si>
  <si>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</si>
  <si>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</si>
  <si>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</si>
  <si>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</si>
  <si>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</si>
  <si>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</si>
  <si>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</si>
  <si>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</si>
  <si>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</si>
  <si>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</si>
  <si>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</si>
  <si>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</si>
  <si>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</si>
  <si>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</si>
  <si>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</si>
  <si>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</si>
  <si>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</si>
  <si>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</si>
  <si>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</si>
  <si>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</si>
  <si>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</si>
  <si>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</si>
  <si>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</si>
  <si>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</si>
  <si>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</si>
  <si>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</si>
  <si>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</si>
  <si>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</si>
  <si>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</si>
  <si>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</si>
  <si>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</si>
  <si>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</si>
  <si>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</si>
  <si>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</si>
  <si>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</si>
  <si>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</si>
  <si>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</si>
  <si>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</si>
  <si>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</si>
  <si>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</si>
  <si>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</si>
  <si>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</si>
  <si>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</si>
  <si>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</si>
  <si>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</si>
  <si>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</si>
  <si>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</si>
  <si>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</si>
  <si>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</si>
  <si>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</si>
  <si>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</si>
  <si>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</si>
  <si>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</si>
  <si>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</si>
  <si>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</si>
  <si>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</si>
  <si>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</si>
  <si>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</si>
  <si>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</si>
  <si>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</si>
  <si>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</si>
  <si>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</si>
  <si>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</si>
  <si>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</si>
  <si>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</si>
  <si>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</si>
  <si>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</si>
  <si>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</si>
  <si>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</si>
  <si>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</si>
  <si>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</si>
  <si>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</si>
  <si>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</si>
  <si>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</si>
  <si>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</si>
  <si>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</si>
  <si>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</si>
  <si>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</si>
  <si>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</si>
  <si>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</si>
  <si>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</si>
  <si>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</si>
  <si>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</si>
  <si>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</si>
  <si>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</si>
  <si>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</si>
  <si>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</si>
  <si>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</si>
  <si>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</si>
  <si>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</si>
  <si>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</si>
  <si>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</si>
  <si>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</si>
  <si>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</si>
  <si>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</si>
  <si>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</si>
  <si>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</si>
  <si>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</si>
  <si>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</si>
  <si>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</si>
  <si>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</si>
  <si>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</si>
  <si>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</si>
  <si>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</si>
  <si>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</si>
  <si>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</si>
  <si>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</si>
  <si>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</si>
  <si>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</si>
  <si>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</si>
  <si>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</si>
  <si>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</si>
  <si>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</si>
  <si>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</si>
  <si>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</si>
  <si>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</si>
  <si>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</si>
  <si>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</si>
  <si>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</si>
  <si>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</si>
  <si>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</si>
  <si>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</si>
  <si>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</si>
  <si>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</si>
  <si>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</si>
  <si>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</si>
  <si>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</si>
  <si>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</si>
  <si>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</si>
  <si>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</si>
  <si>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</si>
  <si>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</si>
  <si>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</si>
  <si>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</si>
  <si>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</si>
  <si>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</si>
  <si>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</si>
  <si>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</si>
  <si>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</si>
  <si>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</si>
  <si>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</si>
  <si>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</si>
  <si>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</si>
  <si>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</si>
  <si>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</si>
  <si>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</si>
  <si>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</si>
  <si>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</si>
  <si>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</si>
  <si>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</si>
  <si>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</si>
  <si>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</si>
  <si>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</si>
  <si>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</si>
  <si>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</si>
  <si>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</si>
  <si>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</si>
  <si>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</si>
  <si>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</si>
  <si>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</si>
  <si>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</si>
  <si>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</si>
  <si>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</si>
  <si>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</si>
  <si>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</si>
  <si>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</si>
  <si>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</si>
  <si>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</si>
  <si>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</si>
  <si>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</si>
  <si>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</si>
  <si>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</si>
  <si>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</si>
  <si>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</si>
  <si>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</si>
  <si>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</si>
  <si>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</si>
  <si>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</si>
  <si>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</si>
  <si>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</si>
  <si>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</si>
  <si>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</si>
  <si>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</si>
  <si>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</si>
  <si>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</si>
  <si>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</si>
  <si>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</si>
  <si>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</si>
  <si>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</si>
  <si>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</si>
  <si>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</si>
  <si>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</si>
  <si>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</si>
  <si>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</si>
  <si>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</si>
  <si>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</si>
  <si>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</si>
  <si>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</si>
  <si>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</si>
  <si>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</si>
  <si>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</si>
  <si>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</si>
  <si>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</si>
  <si>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</si>
  <si>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</si>
  <si>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</si>
  <si>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</si>
  <si>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</si>
  <si>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</si>
  <si>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</si>
  <si>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</si>
  <si>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</si>
  <si>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</si>
  <si>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 xml:space="preserve"> provisional 720520</t>
  </si>
  <si>
    <t xml:space="preserve"> provisional 750522</t>
  </si>
  <si>
    <t>Children's Home of Northern Kentucky (PRTF-B1)</t>
  </si>
  <si>
    <t>Children's Home of Northern Kentucky (PRTF-B2)</t>
  </si>
  <si>
    <t>The Episcopal Church Home (also licensed for 35 non-operational NF beds and 22 non-operational PC beds that are being held in abeyance)</t>
  </si>
  <si>
    <t xml:space="preserve">Baptist Heatlh EMS </t>
  </si>
  <si>
    <t>AL/BLS</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</si>
  <si>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</si>
  <si>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</si>
  <si>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</si>
  <si>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</si>
  <si>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</si>
  <si>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</si>
  <si>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</si>
  <si>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MARCH 2024</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</si>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</sst>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0" fontId="1" fillId="0" borderId="1" xfId="0" applyFont="1" applyBorder="1" applyAlignment="1">
      <alignment horizontal="right" vertical="top"/>
    </xf>
    <xf numFmtId="0" fontId="1" fillId="0" borderId="1" xfId="0" applyFont="1" applyFill="1" applyBorder="1" applyAlignment="1">
      <alignment horizontal="right"/>
    </xf>
    <xf numFmtId="164" fontId="1" fillId="0" borderId="5" xfId="1" applyNumberFormat="1" applyFont="1" applyBorder="1" applyAlignment="1">
      <alignment horizontal="center"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125</v>
      </c>
    </row>
    <row r="2" spans="1:1" ht="23.25" x14ac:dyDescent="0.35">
      <c r="A2" s="118" t="s">
        <v>1815</v>
      </c>
    </row>
    <row r="3" spans="1:1" ht="23.25" x14ac:dyDescent="0.35">
      <c r="A3" s="118" t="s">
        <v>1816</v>
      </c>
    </row>
    <row r="4" spans="1:1" ht="23.25" x14ac:dyDescent="0.35">
      <c r="A4" s="118"/>
    </row>
    <row r="5" spans="1:1" ht="46.5" x14ac:dyDescent="0.35">
      <c r="A5" s="118" t="s">
        <v>126</v>
      </c>
    </row>
    <row r="6" spans="1:1" ht="23.25" x14ac:dyDescent="0.35">
      <c r="A6" s="200"/>
    </row>
    <row r="7" spans="1:1" ht="23.25" x14ac:dyDescent="0.35">
      <c r="A7" s="350" t="s">
        <v>3992</v>
      </c>
    </row>
    <row r="8" spans="1:1" ht="15" x14ac:dyDescent="0.2">
      <c r="A8" s="349"/>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9"/>
  <sheetViews>
    <sheetView workbookViewId="0"/>
  </sheetViews>
  <sheetFormatPr defaultRowHeight="12.75" x14ac:dyDescent="0.2"/>
  <cols>
    <col min="1" max="1" width="53.5703125"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90" customFormat="1" ht="24.75" customHeight="1" x14ac:dyDescent="0.2">
      <c r="A1" s="489" t="s">
        <v>2283</v>
      </c>
      <c r="B1" s="488" t="s">
        <v>2455</v>
      </c>
      <c r="C1" s="489" t="s">
        <v>2455</v>
      </c>
      <c r="D1" s="488" t="s">
        <v>2648</v>
      </c>
      <c r="E1" s="489" t="s">
        <v>2649</v>
      </c>
      <c r="F1" s="489" t="s">
        <v>2456</v>
      </c>
      <c r="G1" s="490" t="s">
        <v>2648</v>
      </c>
      <c r="T1" s="490" t="s">
        <v>2649</v>
      </c>
      <c r="Y1" s="488" t="s">
        <v>1251</v>
      </c>
    </row>
    <row r="2" spans="1:25" ht="25.5" x14ac:dyDescent="0.2">
      <c r="A2" t="s">
        <v>2284</v>
      </c>
      <c r="C2" s="3" t="s">
        <v>2448</v>
      </c>
      <c r="D2" t="s">
        <v>2832</v>
      </c>
      <c r="E2" t="s">
        <v>2833</v>
      </c>
      <c r="F2" s="3" t="s">
        <v>2457</v>
      </c>
      <c r="G2" t="s">
        <v>2460</v>
      </c>
      <c r="H2" t="s">
        <v>2834</v>
      </c>
      <c r="I2" t="s">
        <v>2835</v>
      </c>
      <c r="J2" t="s">
        <v>2836</v>
      </c>
      <c r="L2" t="s">
        <v>2837</v>
      </c>
      <c r="M2" t="s">
        <v>258</v>
      </c>
      <c r="N2" t="s">
        <v>2831</v>
      </c>
      <c r="O2">
        <v>41001</v>
      </c>
      <c r="P2" t="s">
        <v>2836</v>
      </c>
      <c r="R2" t="s">
        <v>258</v>
      </c>
      <c r="S2">
        <v>41001</v>
      </c>
      <c r="T2" s="199" t="s">
        <v>2465</v>
      </c>
      <c r="U2" t="s">
        <v>2838</v>
      </c>
      <c r="V2" t="s">
        <v>2839</v>
      </c>
      <c r="Y2" s="3">
        <v>1558</v>
      </c>
    </row>
    <row r="3" spans="1:25" x14ac:dyDescent="0.2">
      <c r="A3" t="s">
        <v>2768</v>
      </c>
      <c r="C3" s="3" t="s">
        <v>2448</v>
      </c>
      <c r="D3" t="s">
        <v>2829</v>
      </c>
      <c r="E3" t="s">
        <v>2840</v>
      </c>
      <c r="F3" s="3" t="s">
        <v>2457</v>
      </c>
      <c r="G3" t="s">
        <v>2460</v>
      </c>
      <c r="H3" t="s">
        <v>2841</v>
      </c>
      <c r="I3" t="s">
        <v>2842</v>
      </c>
      <c r="J3" t="s">
        <v>2843</v>
      </c>
      <c r="L3" t="s">
        <v>2844</v>
      </c>
      <c r="M3" t="s">
        <v>97</v>
      </c>
      <c r="N3" t="s">
        <v>2831</v>
      </c>
      <c r="O3">
        <v>42164</v>
      </c>
      <c r="P3" t="s">
        <v>2843</v>
      </c>
      <c r="R3" t="s">
        <v>97</v>
      </c>
      <c r="S3">
        <v>42164</v>
      </c>
      <c r="T3" s="199" t="s">
        <v>2466</v>
      </c>
      <c r="V3" t="s">
        <v>2845</v>
      </c>
      <c r="Y3" s="3">
        <v>1414</v>
      </c>
    </row>
    <row r="4" spans="1:25" x14ac:dyDescent="0.2">
      <c r="A4" t="s">
        <v>2285</v>
      </c>
      <c r="C4" s="3" t="s">
        <v>2448</v>
      </c>
      <c r="D4" t="s">
        <v>2829</v>
      </c>
      <c r="E4" t="s">
        <v>2846</v>
      </c>
      <c r="F4" s="3" t="s">
        <v>2457</v>
      </c>
      <c r="G4" t="s">
        <v>2460</v>
      </c>
      <c r="H4" t="s">
        <v>2847</v>
      </c>
      <c r="I4" t="s">
        <v>2848</v>
      </c>
      <c r="J4" t="s">
        <v>2849</v>
      </c>
      <c r="L4" t="s">
        <v>2850</v>
      </c>
      <c r="M4" t="s">
        <v>36</v>
      </c>
      <c r="N4" t="s">
        <v>2831</v>
      </c>
      <c r="O4">
        <v>41314</v>
      </c>
      <c r="P4" t="s">
        <v>2851</v>
      </c>
      <c r="R4" t="s">
        <v>36</v>
      </c>
      <c r="S4">
        <v>41314</v>
      </c>
      <c r="T4" s="199" t="s">
        <v>2467</v>
      </c>
      <c r="U4" t="s">
        <v>2852</v>
      </c>
      <c r="V4" t="s">
        <v>2853</v>
      </c>
      <c r="Y4" s="3">
        <v>1302</v>
      </c>
    </row>
    <row r="5" spans="1:25" x14ac:dyDescent="0.2">
      <c r="A5" t="s">
        <v>2769</v>
      </c>
      <c r="C5" s="3" t="s">
        <v>2448</v>
      </c>
      <c r="D5" t="s">
        <v>2829</v>
      </c>
      <c r="E5" t="s">
        <v>2840</v>
      </c>
      <c r="F5" s="3" t="s">
        <v>2457</v>
      </c>
      <c r="G5" t="s">
        <v>2460</v>
      </c>
      <c r="H5" t="s">
        <v>2854</v>
      </c>
      <c r="I5" t="s">
        <v>2855</v>
      </c>
      <c r="J5" t="s">
        <v>2856</v>
      </c>
      <c r="L5" t="s">
        <v>2857</v>
      </c>
      <c r="M5" t="s">
        <v>424</v>
      </c>
      <c r="N5" t="s">
        <v>2831</v>
      </c>
      <c r="O5">
        <v>40741</v>
      </c>
      <c r="P5" t="s">
        <v>2858</v>
      </c>
      <c r="R5" t="s">
        <v>424</v>
      </c>
      <c r="S5">
        <v>40743</v>
      </c>
      <c r="T5" s="199" t="s">
        <v>2859</v>
      </c>
      <c r="V5" t="s">
        <v>2860</v>
      </c>
      <c r="Y5" s="3">
        <v>1377</v>
      </c>
    </row>
    <row r="6" spans="1:25" ht="38.25" x14ac:dyDescent="0.2">
      <c r="A6" t="s">
        <v>2286</v>
      </c>
      <c r="C6" s="3" t="s">
        <v>2448</v>
      </c>
      <c r="D6" t="s">
        <v>2829</v>
      </c>
      <c r="E6" t="s">
        <v>2846</v>
      </c>
      <c r="F6" s="3" t="s">
        <v>2457</v>
      </c>
      <c r="G6" t="s">
        <v>2460</v>
      </c>
      <c r="H6" t="s">
        <v>2861</v>
      </c>
      <c r="I6" t="s">
        <v>2862</v>
      </c>
      <c r="J6" t="s">
        <v>2863</v>
      </c>
      <c r="K6" t="s">
        <v>2864</v>
      </c>
      <c r="L6" t="s">
        <v>2865</v>
      </c>
      <c r="M6" t="s">
        <v>145</v>
      </c>
      <c r="N6" t="s">
        <v>2831</v>
      </c>
      <c r="O6">
        <v>41018</v>
      </c>
      <c r="P6" t="s">
        <v>2863</v>
      </c>
      <c r="Q6" t="s">
        <v>2864</v>
      </c>
      <c r="R6" t="s">
        <v>145</v>
      </c>
      <c r="S6">
        <v>41018</v>
      </c>
      <c r="T6" s="199" t="s">
        <v>2866</v>
      </c>
      <c r="U6" t="s">
        <v>2867</v>
      </c>
      <c r="Y6" s="3">
        <v>1527</v>
      </c>
    </row>
    <row r="7" spans="1:25" x14ac:dyDescent="0.2">
      <c r="A7" t="s">
        <v>2770</v>
      </c>
      <c r="C7" s="3" t="s">
        <v>2448</v>
      </c>
      <c r="D7" t="s">
        <v>2829</v>
      </c>
      <c r="E7" t="s">
        <v>2846</v>
      </c>
      <c r="F7" s="3" t="s">
        <v>2457</v>
      </c>
      <c r="G7" t="s">
        <v>2461</v>
      </c>
      <c r="J7" t="s">
        <v>2868</v>
      </c>
      <c r="L7" t="s">
        <v>2869</v>
      </c>
      <c r="M7" t="s">
        <v>472</v>
      </c>
      <c r="N7" t="s">
        <v>2831</v>
      </c>
      <c r="O7">
        <v>40505</v>
      </c>
      <c r="P7" t="s">
        <v>2870</v>
      </c>
      <c r="R7" t="s">
        <v>472</v>
      </c>
      <c r="S7">
        <v>40511</v>
      </c>
      <c r="T7" s="199" t="s">
        <v>2468</v>
      </c>
      <c r="Y7" s="3">
        <v>1705</v>
      </c>
    </row>
    <row r="8" spans="1:25" x14ac:dyDescent="0.2">
      <c r="A8" t="s">
        <v>2771</v>
      </c>
      <c r="C8" s="3" t="s">
        <v>2448</v>
      </c>
      <c r="D8" t="s">
        <v>2829</v>
      </c>
      <c r="E8" t="s">
        <v>2846</v>
      </c>
      <c r="F8" s="3" t="s">
        <v>2457</v>
      </c>
      <c r="G8" t="s">
        <v>2461</v>
      </c>
      <c r="J8" t="s">
        <v>2871</v>
      </c>
      <c r="L8" t="s">
        <v>2872</v>
      </c>
      <c r="M8" t="s">
        <v>75</v>
      </c>
      <c r="N8" t="s">
        <v>2831</v>
      </c>
      <c r="O8">
        <v>40217</v>
      </c>
      <c r="P8" t="s">
        <v>2871</v>
      </c>
      <c r="R8" t="s">
        <v>75</v>
      </c>
      <c r="S8">
        <v>40217</v>
      </c>
      <c r="T8" s="199" t="s">
        <v>2873</v>
      </c>
      <c r="Y8" s="3">
        <v>1706</v>
      </c>
    </row>
    <row r="9" spans="1:25" x14ac:dyDescent="0.2">
      <c r="A9" t="s">
        <v>2772</v>
      </c>
      <c r="C9" s="3" t="s">
        <v>2448</v>
      </c>
      <c r="D9" t="s">
        <v>2829</v>
      </c>
      <c r="E9" t="s">
        <v>2846</v>
      </c>
      <c r="F9" s="3" t="s">
        <v>2457</v>
      </c>
      <c r="G9" t="s">
        <v>2460</v>
      </c>
      <c r="H9" t="s">
        <v>2874</v>
      </c>
      <c r="J9" t="s">
        <v>2871</v>
      </c>
      <c r="L9" t="s">
        <v>2872</v>
      </c>
      <c r="M9" t="s">
        <v>75</v>
      </c>
      <c r="N9" t="s">
        <v>2831</v>
      </c>
      <c r="O9">
        <v>40217</v>
      </c>
      <c r="P9" t="s">
        <v>2871</v>
      </c>
      <c r="R9" t="s">
        <v>75</v>
      </c>
      <c r="S9">
        <v>40217</v>
      </c>
      <c r="T9" s="199" t="s">
        <v>2875</v>
      </c>
      <c r="Y9" s="3">
        <v>1707</v>
      </c>
    </row>
    <row r="10" spans="1:25" ht="33.75" customHeight="1" x14ac:dyDescent="0.2">
      <c r="A10" t="s">
        <v>2287</v>
      </c>
      <c r="C10" s="3" t="s">
        <v>2448</v>
      </c>
      <c r="D10" t="s">
        <v>2829</v>
      </c>
      <c r="E10" t="s">
        <v>2833</v>
      </c>
      <c r="F10" s="3" t="s">
        <v>2457</v>
      </c>
      <c r="G10" t="s">
        <v>2460</v>
      </c>
      <c r="H10" t="s">
        <v>2876</v>
      </c>
      <c r="I10" t="s">
        <v>2877</v>
      </c>
      <c r="J10" t="s">
        <v>2878</v>
      </c>
      <c r="L10" t="s">
        <v>2872</v>
      </c>
      <c r="M10" t="s">
        <v>75</v>
      </c>
      <c r="N10" t="s">
        <v>2831</v>
      </c>
      <c r="O10">
        <v>40243</v>
      </c>
      <c r="P10" t="s">
        <v>2879</v>
      </c>
      <c r="R10" t="s">
        <v>75</v>
      </c>
      <c r="S10">
        <v>40253</v>
      </c>
      <c r="T10" s="199" t="s">
        <v>2469</v>
      </c>
      <c r="U10" t="s">
        <v>2880</v>
      </c>
      <c r="V10" t="s">
        <v>2881</v>
      </c>
      <c r="Y10" s="3">
        <v>1431</v>
      </c>
    </row>
    <row r="11" spans="1:25" x14ac:dyDescent="0.2">
      <c r="A11" t="s">
        <v>2288</v>
      </c>
      <c r="C11" s="3" t="s">
        <v>2448</v>
      </c>
      <c r="D11" t="s">
        <v>2829</v>
      </c>
      <c r="E11" t="s">
        <v>2840</v>
      </c>
      <c r="F11" s="3" t="s">
        <v>2457</v>
      </c>
      <c r="G11" t="s">
        <v>2460</v>
      </c>
      <c r="H11" t="s">
        <v>2882</v>
      </c>
      <c r="I11" t="s">
        <v>2883</v>
      </c>
      <c r="J11" t="s">
        <v>2884</v>
      </c>
      <c r="L11" t="s">
        <v>2885</v>
      </c>
      <c r="M11" t="s">
        <v>630</v>
      </c>
      <c r="N11" t="s">
        <v>2831</v>
      </c>
      <c r="O11">
        <v>40342</v>
      </c>
      <c r="P11" t="s">
        <v>2886</v>
      </c>
      <c r="R11" t="s">
        <v>630</v>
      </c>
      <c r="S11">
        <v>40342</v>
      </c>
      <c r="T11" s="199" t="s">
        <v>2470</v>
      </c>
      <c r="V11" t="s">
        <v>2887</v>
      </c>
      <c r="Y11" s="3">
        <v>1253</v>
      </c>
    </row>
    <row r="12" spans="1:25" ht="38.25" x14ac:dyDescent="0.2">
      <c r="A12" t="s">
        <v>2289</v>
      </c>
      <c r="C12" s="3" t="s">
        <v>2448</v>
      </c>
      <c r="D12" t="s">
        <v>2829</v>
      </c>
      <c r="E12" t="s">
        <v>2846</v>
      </c>
      <c r="F12" s="3" t="s">
        <v>2457</v>
      </c>
      <c r="G12" t="s">
        <v>2460</v>
      </c>
      <c r="H12" t="s">
        <v>2888</v>
      </c>
      <c r="I12" t="s">
        <v>2889</v>
      </c>
      <c r="J12" t="s">
        <v>2890</v>
      </c>
      <c r="L12" t="s">
        <v>2891</v>
      </c>
      <c r="M12" t="s">
        <v>484</v>
      </c>
      <c r="N12" t="s">
        <v>2831</v>
      </c>
      <c r="O12">
        <v>41567</v>
      </c>
      <c r="P12" t="s">
        <v>2890</v>
      </c>
      <c r="R12" t="s">
        <v>484</v>
      </c>
      <c r="S12">
        <v>41567</v>
      </c>
      <c r="T12" s="199" t="s">
        <v>2471</v>
      </c>
      <c r="U12" t="s">
        <v>2892</v>
      </c>
      <c r="V12" t="s">
        <v>2893</v>
      </c>
      <c r="Y12" s="3">
        <v>1428</v>
      </c>
    </row>
    <row r="13" spans="1:25" x14ac:dyDescent="0.2">
      <c r="A13" t="s">
        <v>2290</v>
      </c>
      <c r="C13" s="3" t="s">
        <v>2448</v>
      </c>
      <c r="D13" t="s">
        <v>2829</v>
      </c>
      <c r="E13" t="s">
        <v>2830</v>
      </c>
      <c r="F13" s="3" t="s">
        <v>2457</v>
      </c>
      <c r="G13" t="s">
        <v>2460</v>
      </c>
      <c r="H13" t="s">
        <v>2894</v>
      </c>
      <c r="I13" t="s">
        <v>2895</v>
      </c>
      <c r="J13" t="s">
        <v>2896</v>
      </c>
      <c r="L13" t="s">
        <v>2897</v>
      </c>
      <c r="M13" t="s">
        <v>593</v>
      </c>
      <c r="N13" t="s">
        <v>2831</v>
      </c>
      <c r="O13">
        <v>42056</v>
      </c>
      <c r="P13" t="s">
        <v>2898</v>
      </c>
      <c r="R13" t="s">
        <v>593</v>
      </c>
      <c r="S13">
        <v>42087</v>
      </c>
      <c r="T13" s="199" t="s">
        <v>2472</v>
      </c>
      <c r="V13" t="s">
        <v>2899</v>
      </c>
      <c r="Y13" s="3">
        <v>1501</v>
      </c>
    </row>
    <row r="14" spans="1:25" x14ac:dyDescent="0.2">
      <c r="A14" t="s">
        <v>2773</v>
      </c>
      <c r="C14" s="3" t="s">
        <v>2448</v>
      </c>
      <c r="D14" t="s">
        <v>2829</v>
      </c>
      <c r="E14" t="s">
        <v>2900</v>
      </c>
      <c r="F14" s="3" t="s">
        <v>2457</v>
      </c>
      <c r="G14" t="s">
        <v>2463</v>
      </c>
      <c r="H14" t="s">
        <v>2901</v>
      </c>
      <c r="I14" t="s">
        <v>2902</v>
      </c>
      <c r="J14" t="s">
        <v>2903</v>
      </c>
      <c r="K14" t="s">
        <v>2904</v>
      </c>
      <c r="L14" t="s">
        <v>2905</v>
      </c>
      <c r="M14" t="s">
        <v>426</v>
      </c>
      <c r="N14" t="s">
        <v>2831</v>
      </c>
      <c r="O14">
        <v>40701</v>
      </c>
      <c r="P14" t="s">
        <v>2903</v>
      </c>
      <c r="Q14" t="s">
        <v>2904</v>
      </c>
      <c r="R14" t="s">
        <v>426</v>
      </c>
      <c r="S14">
        <v>40701</v>
      </c>
      <c r="T14" s="199" t="s">
        <v>2473</v>
      </c>
      <c r="Y14" s="3">
        <v>1701</v>
      </c>
    </row>
    <row r="15" spans="1:25" x14ac:dyDescent="0.2">
      <c r="A15" t="s">
        <v>3983</v>
      </c>
      <c r="C15" s="3" t="s">
        <v>2448</v>
      </c>
      <c r="F15" s="3" t="s">
        <v>3984</v>
      </c>
      <c r="G15" t="s">
        <v>2461</v>
      </c>
      <c r="Y15" s="3">
        <v>1712</v>
      </c>
    </row>
    <row r="16" spans="1:25" x14ac:dyDescent="0.2">
      <c r="A16" t="s">
        <v>2774</v>
      </c>
      <c r="C16" s="3" t="s">
        <v>2448</v>
      </c>
      <c r="D16" t="s">
        <v>2829</v>
      </c>
      <c r="E16" t="s">
        <v>2900</v>
      </c>
      <c r="F16" s="3" t="s">
        <v>2457</v>
      </c>
      <c r="G16" t="s">
        <v>2461</v>
      </c>
      <c r="H16" t="s">
        <v>2906</v>
      </c>
      <c r="I16" t="s">
        <v>2907</v>
      </c>
      <c r="J16" t="s">
        <v>2908</v>
      </c>
      <c r="L16" t="s">
        <v>2872</v>
      </c>
      <c r="M16" t="s">
        <v>75</v>
      </c>
      <c r="N16" t="s">
        <v>2831</v>
      </c>
      <c r="O16">
        <v>40207</v>
      </c>
      <c r="P16" t="s">
        <v>2908</v>
      </c>
      <c r="R16" t="s">
        <v>75</v>
      </c>
      <c r="S16">
        <v>40207</v>
      </c>
      <c r="T16" s="199" t="s">
        <v>2474</v>
      </c>
      <c r="V16" t="s">
        <v>2909</v>
      </c>
      <c r="Y16" s="3">
        <v>1111</v>
      </c>
    </row>
    <row r="17" spans="1:25" x14ac:dyDescent="0.2">
      <c r="A17" t="s">
        <v>2775</v>
      </c>
      <c r="C17" s="3" t="s">
        <v>2448</v>
      </c>
      <c r="D17" t="s">
        <v>2829</v>
      </c>
      <c r="E17" t="s">
        <v>2840</v>
      </c>
      <c r="F17" s="3" t="s">
        <v>2457</v>
      </c>
      <c r="G17" t="s">
        <v>2460</v>
      </c>
      <c r="H17" t="s">
        <v>2910</v>
      </c>
      <c r="I17" t="s">
        <v>2911</v>
      </c>
      <c r="J17" t="s">
        <v>2912</v>
      </c>
      <c r="L17" t="s">
        <v>2913</v>
      </c>
      <c r="M17" t="s">
        <v>78</v>
      </c>
      <c r="N17" t="s">
        <v>2831</v>
      </c>
      <c r="O17">
        <v>42141</v>
      </c>
      <c r="P17" t="s">
        <v>2914</v>
      </c>
      <c r="R17" t="s">
        <v>78</v>
      </c>
      <c r="S17">
        <v>42142</v>
      </c>
      <c r="T17" s="199" t="s">
        <v>2475</v>
      </c>
      <c r="V17" t="s">
        <v>2915</v>
      </c>
      <c r="Y17" s="3">
        <v>1281</v>
      </c>
    </row>
    <row r="18" spans="1:25" x14ac:dyDescent="0.2">
      <c r="A18" t="s">
        <v>2776</v>
      </c>
      <c r="C18" s="3" t="s">
        <v>2448</v>
      </c>
      <c r="D18" t="s">
        <v>2829</v>
      </c>
      <c r="E18" t="s">
        <v>2840</v>
      </c>
      <c r="F18" s="3" t="s">
        <v>2457</v>
      </c>
      <c r="G18" t="s">
        <v>2460</v>
      </c>
      <c r="H18" t="s">
        <v>2916</v>
      </c>
      <c r="I18" t="s">
        <v>2917</v>
      </c>
      <c r="J18" t="s">
        <v>2918</v>
      </c>
      <c r="L18" t="s">
        <v>2919</v>
      </c>
      <c r="M18" t="s">
        <v>153</v>
      </c>
      <c r="N18" t="s">
        <v>2831</v>
      </c>
      <c r="O18">
        <v>40360</v>
      </c>
      <c r="P18" t="s">
        <v>2920</v>
      </c>
      <c r="R18" t="s">
        <v>153</v>
      </c>
      <c r="S18">
        <v>40360</v>
      </c>
      <c r="T18" s="199" t="s">
        <v>2476</v>
      </c>
      <c r="U18" t="s">
        <v>2921</v>
      </c>
      <c r="V18" t="s">
        <v>2916</v>
      </c>
      <c r="Y18" s="3">
        <v>1553</v>
      </c>
    </row>
    <row r="19" spans="1:25" x14ac:dyDescent="0.2">
      <c r="A19" t="s">
        <v>2777</v>
      </c>
      <c r="C19" s="3" t="s">
        <v>2448</v>
      </c>
      <c r="D19" t="s">
        <v>2829</v>
      </c>
      <c r="E19" t="s">
        <v>2830</v>
      </c>
      <c r="F19" s="3" t="s">
        <v>2457</v>
      </c>
      <c r="G19" t="s">
        <v>2460</v>
      </c>
      <c r="H19" t="s">
        <v>2922</v>
      </c>
      <c r="I19" t="s">
        <v>2922</v>
      </c>
      <c r="J19" t="s">
        <v>2923</v>
      </c>
      <c r="L19" t="s">
        <v>2924</v>
      </c>
      <c r="M19" t="s">
        <v>39</v>
      </c>
      <c r="N19" t="s">
        <v>2831</v>
      </c>
      <c r="O19">
        <v>40977</v>
      </c>
      <c r="P19" t="s">
        <v>2925</v>
      </c>
      <c r="R19" t="s">
        <v>39</v>
      </c>
      <c r="S19">
        <v>40977</v>
      </c>
      <c r="T19" s="199" t="s">
        <v>2477</v>
      </c>
      <c r="U19" t="s">
        <v>2926</v>
      </c>
      <c r="V19" t="s">
        <v>2927</v>
      </c>
      <c r="Y19" s="3">
        <v>1438</v>
      </c>
    </row>
    <row r="20" spans="1:25" ht="25.5" x14ac:dyDescent="0.2">
      <c r="A20" t="s">
        <v>2291</v>
      </c>
      <c r="C20" s="3" t="s">
        <v>2448</v>
      </c>
      <c r="D20" t="s">
        <v>2832</v>
      </c>
      <c r="E20" t="s">
        <v>2833</v>
      </c>
      <c r="F20" s="3" t="s">
        <v>2457</v>
      </c>
      <c r="G20" t="s">
        <v>2460</v>
      </c>
      <c r="H20" t="s">
        <v>2928</v>
      </c>
      <c r="I20" t="s">
        <v>2929</v>
      </c>
      <c r="J20" t="s">
        <v>2930</v>
      </c>
      <c r="L20" t="s">
        <v>2931</v>
      </c>
      <c r="M20" t="s">
        <v>257</v>
      </c>
      <c r="N20" t="s">
        <v>2831</v>
      </c>
      <c r="O20">
        <v>41005</v>
      </c>
      <c r="P20" t="s">
        <v>2932</v>
      </c>
      <c r="R20" t="s">
        <v>257</v>
      </c>
      <c r="S20">
        <v>41005</v>
      </c>
      <c r="T20" s="199" t="s">
        <v>2478</v>
      </c>
      <c r="V20" t="s">
        <v>2933</v>
      </c>
      <c r="Y20" s="3">
        <v>1480</v>
      </c>
    </row>
    <row r="21" spans="1:25" x14ac:dyDescent="0.2">
      <c r="A21" t="s">
        <v>2778</v>
      </c>
      <c r="C21" s="3" t="s">
        <v>2448</v>
      </c>
      <c r="D21" t="s">
        <v>2829</v>
      </c>
      <c r="E21" t="s">
        <v>2840</v>
      </c>
      <c r="F21" s="3" t="s">
        <v>2457</v>
      </c>
      <c r="G21" t="s">
        <v>2460</v>
      </c>
      <c r="H21" t="s">
        <v>2934</v>
      </c>
      <c r="I21" t="s">
        <v>2935</v>
      </c>
      <c r="J21" t="s">
        <v>2936</v>
      </c>
      <c r="L21" t="s">
        <v>2937</v>
      </c>
      <c r="M21" t="s">
        <v>158</v>
      </c>
      <c r="N21" t="s">
        <v>2831</v>
      </c>
      <c r="O21">
        <v>41101</v>
      </c>
      <c r="P21" t="s">
        <v>2936</v>
      </c>
      <c r="R21" t="s">
        <v>158</v>
      </c>
      <c r="S21">
        <v>41101</v>
      </c>
      <c r="T21" s="199" t="s">
        <v>2479</v>
      </c>
      <c r="U21" t="s">
        <v>2938</v>
      </c>
      <c r="V21" t="s">
        <v>2939</v>
      </c>
      <c r="Y21" s="3">
        <v>1386</v>
      </c>
    </row>
    <row r="22" spans="1:25" x14ac:dyDescent="0.2">
      <c r="A22" t="s">
        <v>2292</v>
      </c>
      <c r="C22" s="3" t="s">
        <v>2448</v>
      </c>
      <c r="D22" t="s">
        <v>2829</v>
      </c>
      <c r="E22" t="s">
        <v>2840</v>
      </c>
      <c r="F22" s="3" t="s">
        <v>2457</v>
      </c>
      <c r="G22" t="s">
        <v>2460</v>
      </c>
      <c r="H22" t="s">
        <v>2940</v>
      </c>
      <c r="I22" t="s">
        <v>2941</v>
      </c>
      <c r="J22" t="s">
        <v>2942</v>
      </c>
      <c r="L22" t="s">
        <v>779</v>
      </c>
      <c r="M22" t="s">
        <v>625</v>
      </c>
      <c r="N22" t="s">
        <v>2831</v>
      </c>
      <c r="O22">
        <v>40422</v>
      </c>
      <c r="P22" t="s">
        <v>2942</v>
      </c>
      <c r="R22" t="s">
        <v>625</v>
      </c>
      <c r="S22">
        <v>40422</v>
      </c>
      <c r="T22" s="199" t="s">
        <v>2480</v>
      </c>
      <c r="V22" t="s">
        <v>2943</v>
      </c>
      <c r="Y22" s="3">
        <v>1540</v>
      </c>
    </row>
    <row r="23" spans="1:25" ht="38.25" x14ac:dyDescent="0.2">
      <c r="A23" t="s">
        <v>2293</v>
      </c>
      <c r="C23" s="3" t="s">
        <v>2448</v>
      </c>
      <c r="D23" t="s">
        <v>2829</v>
      </c>
      <c r="E23" t="s">
        <v>2830</v>
      </c>
      <c r="F23" s="3" t="s">
        <v>2457</v>
      </c>
      <c r="G23" t="s">
        <v>2460</v>
      </c>
      <c r="H23" t="s">
        <v>2944</v>
      </c>
      <c r="I23" t="s">
        <v>2945</v>
      </c>
      <c r="J23" t="s">
        <v>2946</v>
      </c>
      <c r="L23" t="s">
        <v>2947</v>
      </c>
      <c r="M23" t="s">
        <v>148</v>
      </c>
      <c r="N23" t="s">
        <v>2831</v>
      </c>
      <c r="O23">
        <v>41004</v>
      </c>
      <c r="P23" t="s">
        <v>2948</v>
      </c>
      <c r="R23" t="s">
        <v>148</v>
      </c>
      <c r="S23" t="s">
        <v>2949</v>
      </c>
      <c r="T23" s="199" t="s">
        <v>2481</v>
      </c>
      <c r="U23" t="s">
        <v>2950</v>
      </c>
      <c r="V23" t="s">
        <v>2951</v>
      </c>
      <c r="Y23" s="3">
        <v>1145</v>
      </c>
    </row>
    <row r="24" spans="1:25" x14ac:dyDescent="0.2">
      <c r="A24" t="s">
        <v>2779</v>
      </c>
      <c r="C24" s="3" t="s">
        <v>2448</v>
      </c>
      <c r="D24" t="s">
        <v>2829</v>
      </c>
      <c r="E24" t="s">
        <v>2846</v>
      </c>
      <c r="F24" s="3" t="s">
        <v>2457</v>
      </c>
      <c r="G24" t="s">
        <v>2460</v>
      </c>
      <c r="H24" t="s">
        <v>2952</v>
      </c>
      <c r="I24" t="s">
        <v>2953</v>
      </c>
      <c r="J24" t="s">
        <v>2954</v>
      </c>
      <c r="L24" t="s">
        <v>55</v>
      </c>
      <c r="M24" t="s">
        <v>31</v>
      </c>
      <c r="N24" t="s">
        <v>2831</v>
      </c>
      <c r="O24">
        <v>41339</v>
      </c>
      <c r="P24" t="s">
        <v>2955</v>
      </c>
      <c r="R24" t="s">
        <v>156</v>
      </c>
      <c r="S24">
        <v>41472</v>
      </c>
      <c r="T24" s="199" t="s">
        <v>2484</v>
      </c>
      <c r="Y24" s="3">
        <v>1672</v>
      </c>
    </row>
    <row r="25" spans="1:25" x14ac:dyDescent="0.2">
      <c r="A25" t="s">
        <v>2780</v>
      </c>
      <c r="C25" s="3" t="s">
        <v>2448</v>
      </c>
      <c r="D25" t="s">
        <v>2829</v>
      </c>
      <c r="E25" t="s">
        <v>2846</v>
      </c>
      <c r="F25" s="3" t="s">
        <v>2457</v>
      </c>
      <c r="G25" t="s">
        <v>2460</v>
      </c>
      <c r="H25" t="s">
        <v>2956</v>
      </c>
      <c r="I25" t="s">
        <v>2957</v>
      </c>
      <c r="J25" t="s">
        <v>2958</v>
      </c>
      <c r="L25" t="s">
        <v>2959</v>
      </c>
      <c r="M25" t="s">
        <v>46</v>
      </c>
      <c r="N25" t="s">
        <v>2831</v>
      </c>
      <c r="O25">
        <v>41301</v>
      </c>
      <c r="P25" t="s">
        <v>2958</v>
      </c>
      <c r="R25" t="s">
        <v>46</v>
      </c>
      <c r="S25">
        <v>41301</v>
      </c>
      <c r="T25" s="199" t="s">
        <v>2483</v>
      </c>
      <c r="U25" t="s">
        <v>2960</v>
      </c>
      <c r="V25" t="s">
        <v>2961</v>
      </c>
      <c r="Y25" s="3">
        <v>1682</v>
      </c>
    </row>
    <row r="26" spans="1:25" x14ac:dyDescent="0.2">
      <c r="A26" t="s">
        <v>2781</v>
      </c>
      <c r="C26" s="3" t="s">
        <v>2448</v>
      </c>
      <c r="D26" t="s">
        <v>2829</v>
      </c>
      <c r="E26" t="s">
        <v>2846</v>
      </c>
      <c r="F26" s="3" t="s">
        <v>2457</v>
      </c>
      <c r="G26" t="s">
        <v>2461</v>
      </c>
      <c r="I26" t="s">
        <v>2957</v>
      </c>
      <c r="J26" t="s">
        <v>2962</v>
      </c>
      <c r="L26" t="s">
        <v>2963</v>
      </c>
      <c r="M26" t="s">
        <v>624</v>
      </c>
      <c r="N26" t="s">
        <v>2831</v>
      </c>
      <c r="O26">
        <v>40391</v>
      </c>
      <c r="P26" t="s">
        <v>2964</v>
      </c>
      <c r="R26" t="s">
        <v>46</v>
      </c>
      <c r="S26">
        <v>41301</v>
      </c>
      <c r="T26" s="199" t="s">
        <v>2482</v>
      </c>
      <c r="Y26" s="3">
        <v>1700</v>
      </c>
    </row>
    <row r="27" spans="1:25" x14ac:dyDescent="0.2">
      <c r="A27" t="s">
        <v>2294</v>
      </c>
      <c r="C27" s="3" t="s">
        <v>2448</v>
      </c>
      <c r="D27" t="s">
        <v>2829</v>
      </c>
      <c r="E27" t="s">
        <v>2840</v>
      </c>
      <c r="F27" s="3" t="s">
        <v>2457</v>
      </c>
      <c r="G27" t="s">
        <v>2460</v>
      </c>
      <c r="H27" t="s">
        <v>2965</v>
      </c>
      <c r="I27" t="s">
        <v>2966</v>
      </c>
      <c r="J27" t="s">
        <v>2967</v>
      </c>
      <c r="L27" t="s">
        <v>2968</v>
      </c>
      <c r="M27" t="s">
        <v>333</v>
      </c>
      <c r="N27" t="s">
        <v>2831</v>
      </c>
      <c r="O27">
        <v>40143</v>
      </c>
      <c r="P27" t="s">
        <v>2969</v>
      </c>
      <c r="R27" t="s">
        <v>333</v>
      </c>
      <c r="S27">
        <v>40143</v>
      </c>
      <c r="T27" s="199" t="s">
        <v>2485</v>
      </c>
      <c r="V27" t="s">
        <v>2970</v>
      </c>
      <c r="Y27" s="3">
        <v>1080</v>
      </c>
    </row>
    <row r="28" spans="1:25" x14ac:dyDescent="0.2">
      <c r="A28" t="s">
        <v>2295</v>
      </c>
      <c r="C28" s="3" t="s">
        <v>2448</v>
      </c>
      <c r="D28" t="s">
        <v>2829</v>
      </c>
      <c r="E28" t="s">
        <v>2840</v>
      </c>
      <c r="F28" s="3" t="s">
        <v>2457</v>
      </c>
      <c r="G28" t="s">
        <v>2460</v>
      </c>
      <c r="H28" t="s">
        <v>2971</v>
      </c>
      <c r="I28" t="s">
        <v>2972</v>
      </c>
      <c r="J28" t="s">
        <v>2973</v>
      </c>
      <c r="L28" t="s">
        <v>2974</v>
      </c>
      <c r="M28" t="s">
        <v>73</v>
      </c>
      <c r="N28" t="s">
        <v>2831</v>
      </c>
      <c r="O28">
        <v>40165</v>
      </c>
      <c r="P28" t="s">
        <v>2975</v>
      </c>
      <c r="R28" t="s">
        <v>73</v>
      </c>
      <c r="S28">
        <v>40165</v>
      </c>
      <c r="T28" s="199" t="s">
        <v>2487</v>
      </c>
      <c r="U28" t="s">
        <v>2976</v>
      </c>
      <c r="V28" t="s">
        <v>2977</v>
      </c>
      <c r="Y28" s="3">
        <v>1613</v>
      </c>
    </row>
    <row r="29" spans="1:25" x14ac:dyDescent="0.2">
      <c r="A29" t="s">
        <v>2296</v>
      </c>
      <c r="C29" s="3" t="s">
        <v>2448</v>
      </c>
      <c r="D29" t="s">
        <v>2832</v>
      </c>
      <c r="E29" t="s">
        <v>2833</v>
      </c>
      <c r="F29" s="3" t="s">
        <v>2457</v>
      </c>
      <c r="G29" t="s">
        <v>2460</v>
      </c>
      <c r="H29" t="s">
        <v>2978</v>
      </c>
      <c r="I29" t="s">
        <v>2979</v>
      </c>
      <c r="J29" t="s">
        <v>2980</v>
      </c>
      <c r="L29" t="s">
        <v>2931</v>
      </c>
      <c r="M29" t="s">
        <v>257</v>
      </c>
      <c r="N29" t="s">
        <v>2831</v>
      </c>
      <c r="O29">
        <v>41005</v>
      </c>
      <c r="P29" t="s">
        <v>2981</v>
      </c>
      <c r="R29" t="s">
        <v>257</v>
      </c>
      <c r="S29">
        <v>41005</v>
      </c>
      <c r="T29" s="199" t="s">
        <v>2982</v>
      </c>
      <c r="U29" t="s">
        <v>2983</v>
      </c>
      <c r="V29" t="s">
        <v>2984</v>
      </c>
      <c r="Y29" s="3">
        <v>1490</v>
      </c>
    </row>
    <row r="30" spans="1:25" x14ac:dyDescent="0.2">
      <c r="A30" t="s">
        <v>2782</v>
      </c>
      <c r="C30" s="3" t="s">
        <v>2448</v>
      </c>
      <c r="D30" t="s">
        <v>2829</v>
      </c>
      <c r="E30" t="s">
        <v>2830</v>
      </c>
      <c r="F30" s="3" t="s">
        <v>2457</v>
      </c>
      <c r="G30" t="s">
        <v>2460</v>
      </c>
      <c r="H30" t="s">
        <v>2985</v>
      </c>
      <c r="I30" t="s">
        <v>2986</v>
      </c>
      <c r="J30" t="s">
        <v>2987</v>
      </c>
      <c r="L30" t="s">
        <v>2988</v>
      </c>
      <c r="M30" t="s">
        <v>79</v>
      </c>
      <c r="N30" t="s">
        <v>2831</v>
      </c>
      <c r="O30">
        <v>42261</v>
      </c>
      <c r="P30" t="s">
        <v>2989</v>
      </c>
      <c r="R30" t="s">
        <v>79</v>
      </c>
      <c r="S30">
        <v>42261</v>
      </c>
      <c r="T30" s="199" t="s">
        <v>2990</v>
      </c>
      <c r="V30" t="s">
        <v>2991</v>
      </c>
      <c r="Y30" s="3">
        <v>1278</v>
      </c>
    </row>
    <row r="31" spans="1:25" x14ac:dyDescent="0.2">
      <c r="A31" t="s">
        <v>2297</v>
      </c>
      <c r="C31" s="3" t="s">
        <v>2448</v>
      </c>
      <c r="D31" t="s">
        <v>2829</v>
      </c>
      <c r="E31" t="s">
        <v>2840</v>
      </c>
      <c r="F31" s="3" t="s">
        <v>2457</v>
      </c>
      <c r="G31" t="s">
        <v>2460</v>
      </c>
      <c r="H31" t="s">
        <v>2992</v>
      </c>
      <c r="I31" t="s">
        <v>2993</v>
      </c>
      <c r="J31" t="s">
        <v>2994</v>
      </c>
      <c r="K31" t="s">
        <v>2995</v>
      </c>
      <c r="L31" t="s">
        <v>2996</v>
      </c>
      <c r="M31" t="s">
        <v>589</v>
      </c>
      <c r="N31" t="s">
        <v>2831</v>
      </c>
      <c r="O31">
        <v>42445</v>
      </c>
      <c r="P31" t="s">
        <v>2994</v>
      </c>
      <c r="Q31" t="s">
        <v>2995</v>
      </c>
      <c r="R31" t="s">
        <v>589</v>
      </c>
      <c r="S31">
        <v>42445</v>
      </c>
      <c r="T31" s="199" t="s">
        <v>2488</v>
      </c>
      <c r="V31" t="s">
        <v>2997</v>
      </c>
      <c r="Y31" s="3">
        <v>1355</v>
      </c>
    </row>
    <row r="32" spans="1:25" ht="38.25" x14ac:dyDescent="0.2">
      <c r="A32" t="s">
        <v>2783</v>
      </c>
      <c r="C32" s="3" t="s">
        <v>2448</v>
      </c>
      <c r="D32" t="s">
        <v>2832</v>
      </c>
      <c r="E32" t="s">
        <v>2833</v>
      </c>
      <c r="F32" s="3" t="s">
        <v>2457</v>
      </c>
      <c r="G32" t="s">
        <v>2460</v>
      </c>
      <c r="H32" t="s">
        <v>2998</v>
      </c>
      <c r="J32" t="s">
        <v>2999</v>
      </c>
      <c r="L32" t="s">
        <v>3000</v>
      </c>
      <c r="M32" t="s">
        <v>258</v>
      </c>
      <c r="N32" t="s">
        <v>2831</v>
      </c>
      <c r="O32">
        <v>41059</v>
      </c>
      <c r="P32" t="s">
        <v>2999</v>
      </c>
      <c r="R32" t="s">
        <v>258</v>
      </c>
      <c r="S32">
        <v>41059</v>
      </c>
      <c r="T32" s="199" t="s">
        <v>2489</v>
      </c>
      <c r="U32" t="s">
        <v>3001</v>
      </c>
      <c r="V32" t="s">
        <v>2839</v>
      </c>
      <c r="Y32" s="3">
        <v>1481</v>
      </c>
    </row>
    <row r="33" spans="1:25" x14ac:dyDescent="0.2">
      <c r="A33" t="s">
        <v>2298</v>
      </c>
      <c r="C33" s="3" t="s">
        <v>2448</v>
      </c>
      <c r="D33" t="s">
        <v>2832</v>
      </c>
      <c r="E33" t="s">
        <v>2830</v>
      </c>
      <c r="F33" s="3" t="s">
        <v>2457</v>
      </c>
      <c r="G33" t="s">
        <v>2460</v>
      </c>
      <c r="H33" t="s">
        <v>3002</v>
      </c>
      <c r="I33" t="s">
        <v>3003</v>
      </c>
      <c r="J33" t="s">
        <v>3004</v>
      </c>
      <c r="L33" t="s">
        <v>3005</v>
      </c>
      <c r="M33" t="s">
        <v>616</v>
      </c>
      <c r="N33" t="s">
        <v>2831</v>
      </c>
      <c r="O33">
        <v>42718</v>
      </c>
      <c r="P33" t="s">
        <v>3004</v>
      </c>
      <c r="R33" t="s">
        <v>616</v>
      </c>
      <c r="S33">
        <v>42718</v>
      </c>
      <c r="T33" s="199" t="s">
        <v>2490</v>
      </c>
      <c r="U33" t="s">
        <v>3006</v>
      </c>
      <c r="V33" t="s">
        <v>3007</v>
      </c>
      <c r="Y33" s="3">
        <v>1468</v>
      </c>
    </row>
    <row r="34" spans="1:25" x14ac:dyDescent="0.2">
      <c r="A34" t="s">
        <v>2299</v>
      </c>
      <c r="C34" s="3" t="s">
        <v>2448</v>
      </c>
      <c r="D34" t="s">
        <v>2832</v>
      </c>
      <c r="E34" t="s">
        <v>2830</v>
      </c>
      <c r="F34" s="3" t="s">
        <v>2457</v>
      </c>
      <c r="G34" t="s">
        <v>2460</v>
      </c>
      <c r="H34" t="s">
        <v>3008</v>
      </c>
      <c r="I34" t="s">
        <v>3009</v>
      </c>
      <c r="J34" t="s">
        <v>3010</v>
      </c>
      <c r="K34" t="s">
        <v>3011</v>
      </c>
      <c r="L34" t="s">
        <v>3012</v>
      </c>
      <c r="M34" t="s">
        <v>595</v>
      </c>
      <c r="N34" t="s">
        <v>2831</v>
      </c>
      <c r="O34">
        <v>42023</v>
      </c>
      <c r="P34" t="s">
        <v>3013</v>
      </c>
      <c r="R34" t="s">
        <v>595</v>
      </c>
      <c r="S34">
        <v>42023</v>
      </c>
      <c r="T34" s="199" t="s">
        <v>2491</v>
      </c>
      <c r="V34" t="s">
        <v>3014</v>
      </c>
      <c r="Y34" s="3">
        <v>1005</v>
      </c>
    </row>
    <row r="35" spans="1:25" x14ac:dyDescent="0.2">
      <c r="A35" t="s">
        <v>2784</v>
      </c>
      <c r="C35" s="3" t="s">
        <v>2448</v>
      </c>
      <c r="D35" t="s">
        <v>2829</v>
      </c>
      <c r="E35" t="s">
        <v>2830</v>
      </c>
      <c r="F35" s="3" t="s">
        <v>2457</v>
      </c>
      <c r="G35" t="s">
        <v>2460</v>
      </c>
      <c r="H35" t="s">
        <v>3015</v>
      </c>
      <c r="I35" t="s">
        <v>3016</v>
      </c>
      <c r="J35" t="s">
        <v>3017</v>
      </c>
      <c r="L35" t="s">
        <v>3018</v>
      </c>
      <c r="M35" t="s">
        <v>88</v>
      </c>
      <c r="N35" t="s">
        <v>2831</v>
      </c>
      <c r="O35">
        <v>41008</v>
      </c>
      <c r="P35" t="s">
        <v>3017</v>
      </c>
      <c r="R35" t="s">
        <v>88</v>
      </c>
      <c r="S35">
        <v>41008</v>
      </c>
      <c r="T35" s="199" t="s">
        <v>2492</v>
      </c>
      <c r="V35" t="s">
        <v>3019</v>
      </c>
      <c r="Y35" s="3">
        <v>1132</v>
      </c>
    </row>
    <row r="36" spans="1:25" x14ac:dyDescent="0.2">
      <c r="A36" t="s">
        <v>2785</v>
      </c>
      <c r="C36" s="3" t="s">
        <v>2448</v>
      </c>
      <c r="D36" t="s">
        <v>2829</v>
      </c>
      <c r="E36" t="s">
        <v>2830</v>
      </c>
      <c r="F36" s="3" t="s">
        <v>2457</v>
      </c>
      <c r="G36" t="s">
        <v>2460</v>
      </c>
      <c r="H36" t="s">
        <v>3020</v>
      </c>
      <c r="I36" t="s">
        <v>3021</v>
      </c>
      <c r="J36" t="s">
        <v>3022</v>
      </c>
      <c r="L36" t="s">
        <v>246</v>
      </c>
      <c r="M36" t="s">
        <v>22</v>
      </c>
      <c r="N36" t="s">
        <v>2831</v>
      </c>
      <c r="O36">
        <v>41143</v>
      </c>
      <c r="P36" t="s">
        <v>3022</v>
      </c>
      <c r="R36" t="s">
        <v>22</v>
      </c>
      <c r="S36">
        <v>41143</v>
      </c>
      <c r="T36" s="199" t="s">
        <v>2493</v>
      </c>
      <c r="V36" t="s">
        <v>3023</v>
      </c>
      <c r="Y36" s="3">
        <v>1174</v>
      </c>
    </row>
    <row r="37" spans="1:25" x14ac:dyDescent="0.2">
      <c r="A37" t="s">
        <v>2300</v>
      </c>
      <c r="C37" s="3" t="s">
        <v>2448</v>
      </c>
      <c r="D37" t="s">
        <v>2829</v>
      </c>
      <c r="E37" t="s">
        <v>2830</v>
      </c>
      <c r="F37" s="3" t="s">
        <v>2457</v>
      </c>
      <c r="G37" t="s">
        <v>2460</v>
      </c>
      <c r="H37" t="s">
        <v>3024</v>
      </c>
      <c r="I37" t="s">
        <v>3025</v>
      </c>
      <c r="J37" t="s">
        <v>3026</v>
      </c>
      <c r="L37" t="s">
        <v>3027</v>
      </c>
      <c r="M37" t="s">
        <v>609</v>
      </c>
      <c r="N37" t="s">
        <v>2831</v>
      </c>
      <c r="O37">
        <v>42539</v>
      </c>
      <c r="P37" t="s">
        <v>3028</v>
      </c>
      <c r="R37" t="s">
        <v>609</v>
      </c>
      <c r="S37">
        <v>42539</v>
      </c>
      <c r="T37" s="199" t="s">
        <v>2494</v>
      </c>
      <c r="V37" t="s">
        <v>3029</v>
      </c>
      <c r="Y37" s="3">
        <v>1327</v>
      </c>
    </row>
    <row r="38" spans="1:25" ht="38.25" x14ac:dyDescent="0.2">
      <c r="A38" t="s">
        <v>2301</v>
      </c>
      <c r="C38" s="3" t="s">
        <v>2448</v>
      </c>
      <c r="D38" t="s">
        <v>2832</v>
      </c>
      <c r="E38" t="s">
        <v>2833</v>
      </c>
      <c r="F38" s="3" t="s">
        <v>2457</v>
      </c>
      <c r="G38" t="s">
        <v>2460</v>
      </c>
      <c r="H38" t="s">
        <v>3030</v>
      </c>
      <c r="I38" t="s">
        <v>3031</v>
      </c>
      <c r="J38" t="s">
        <v>3032</v>
      </c>
      <c r="L38" t="s">
        <v>3033</v>
      </c>
      <c r="M38" t="s">
        <v>643</v>
      </c>
      <c r="N38" t="s">
        <v>2831</v>
      </c>
      <c r="O38">
        <v>41076</v>
      </c>
      <c r="P38" t="s">
        <v>3032</v>
      </c>
      <c r="R38" t="s">
        <v>643</v>
      </c>
      <c r="S38">
        <v>41076</v>
      </c>
      <c r="T38" s="199" t="s">
        <v>3034</v>
      </c>
      <c r="V38" t="s">
        <v>2839</v>
      </c>
      <c r="Y38" s="3">
        <v>1560</v>
      </c>
    </row>
    <row r="39" spans="1:25" x14ac:dyDescent="0.2">
      <c r="A39" t="s">
        <v>2302</v>
      </c>
      <c r="C39" s="3" t="s">
        <v>2448</v>
      </c>
      <c r="D39" t="s">
        <v>2829</v>
      </c>
      <c r="E39" t="s">
        <v>2833</v>
      </c>
      <c r="F39" s="3" t="s">
        <v>2457</v>
      </c>
      <c r="G39" t="s">
        <v>2460</v>
      </c>
      <c r="H39" t="s">
        <v>3035</v>
      </c>
      <c r="I39" t="s">
        <v>3036</v>
      </c>
      <c r="J39" t="s">
        <v>3037</v>
      </c>
      <c r="L39" t="s">
        <v>3038</v>
      </c>
      <c r="M39" t="s">
        <v>257</v>
      </c>
      <c r="N39" t="s">
        <v>2831</v>
      </c>
      <c r="O39">
        <v>41048</v>
      </c>
      <c r="P39" t="s">
        <v>3039</v>
      </c>
      <c r="R39" t="s">
        <v>3040</v>
      </c>
      <c r="S39">
        <v>45275</v>
      </c>
      <c r="T39" s="199" t="s">
        <v>2495</v>
      </c>
      <c r="V39" t="s">
        <v>3041</v>
      </c>
      <c r="Y39" s="3">
        <v>1482</v>
      </c>
    </row>
    <row r="40" spans="1:25" x14ac:dyDescent="0.2">
      <c r="A40" t="s">
        <v>2303</v>
      </c>
      <c r="C40" s="3" t="s">
        <v>2448</v>
      </c>
      <c r="D40" t="s">
        <v>2829</v>
      </c>
      <c r="E40" t="s">
        <v>2846</v>
      </c>
      <c r="F40" s="3" t="s">
        <v>2457</v>
      </c>
      <c r="G40" t="s">
        <v>2460</v>
      </c>
      <c r="H40" t="s">
        <v>3042</v>
      </c>
      <c r="I40" t="s">
        <v>3043</v>
      </c>
      <c r="J40" t="s">
        <v>3044</v>
      </c>
      <c r="L40" t="s">
        <v>3045</v>
      </c>
      <c r="M40" t="s">
        <v>280</v>
      </c>
      <c r="N40" t="s">
        <v>2831</v>
      </c>
      <c r="O40">
        <v>41311</v>
      </c>
      <c r="P40" t="s">
        <v>3046</v>
      </c>
      <c r="Q40" t="s">
        <v>3047</v>
      </c>
      <c r="R40" t="s">
        <v>33</v>
      </c>
      <c r="S40">
        <v>41311</v>
      </c>
      <c r="T40" s="199" t="s">
        <v>2496</v>
      </c>
      <c r="Y40" s="3">
        <v>1202</v>
      </c>
    </row>
    <row r="41" spans="1:25" x14ac:dyDescent="0.2">
      <c r="A41" t="s">
        <v>2786</v>
      </c>
      <c r="C41" s="3" t="s">
        <v>2448</v>
      </c>
      <c r="D41" t="s">
        <v>2832</v>
      </c>
      <c r="E41" t="s">
        <v>2833</v>
      </c>
      <c r="F41" s="3" t="s">
        <v>2457</v>
      </c>
      <c r="G41" t="s">
        <v>2460</v>
      </c>
      <c r="H41" t="s">
        <v>3048</v>
      </c>
      <c r="I41" t="s">
        <v>3048</v>
      </c>
      <c r="J41" t="s">
        <v>3049</v>
      </c>
      <c r="L41" t="s">
        <v>3050</v>
      </c>
      <c r="M41" t="s">
        <v>27</v>
      </c>
      <c r="N41" t="s">
        <v>2831</v>
      </c>
      <c r="O41">
        <v>41240</v>
      </c>
      <c r="P41" t="s">
        <v>3049</v>
      </c>
      <c r="R41" t="s">
        <v>27</v>
      </c>
      <c r="S41">
        <v>41240</v>
      </c>
      <c r="T41" s="199" t="s">
        <v>2497</v>
      </c>
      <c r="U41" t="s">
        <v>3051</v>
      </c>
      <c r="V41" t="s">
        <v>3052</v>
      </c>
      <c r="Y41" s="3">
        <v>1192</v>
      </c>
    </row>
    <row r="42" spans="1:25" ht="25.5" x14ac:dyDescent="0.2">
      <c r="A42" t="s">
        <v>2304</v>
      </c>
      <c r="C42" s="3" t="s">
        <v>2448</v>
      </c>
      <c r="D42" t="s">
        <v>2829</v>
      </c>
      <c r="E42" t="s">
        <v>2833</v>
      </c>
      <c r="F42" s="3" t="s">
        <v>2458</v>
      </c>
      <c r="G42" t="s">
        <v>2460</v>
      </c>
      <c r="H42" t="s">
        <v>3053</v>
      </c>
      <c r="I42" t="s">
        <v>3054</v>
      </c>
      <c r="J42" t="s">
        <v>3055</v>
      </c>
      <c r="L42" t="s">
        <v>3056</v>
      </c>
      <c r="M42" t="s">
        <v>30</v>
      </c>
      <c r="N42" t="s">
        <v>2831</v>
      </c>
      <c r="O42">
        <v>41501</v>
      </c>
      <c r="P42" t="s">
        <v>3055</v>
      </c>
      <c r="R42" t="s">
        <v>30</v>
      </c>
      <c r="S42">
        <v>41501</v>
      </c>
      <c r="T42" s="199" t="s">
        <v>2498</v>
      </c>
      <c r="V42" t="s">
        <v>3057</v>
      </c>
      <c r="Y42" s="3">
        <v>1614</v>
      </c>
    </row>
    <row r="43" spans="1:25" x14ac:dyDescent="0.2">
      <c r="A43" t="s">
        <v>2305</v>
      </c>
      <c r="C43" s="3" t="s">
        <v>2448</v>
      </c>
      <c r="D43" t="s">
        <v>2832</v>
      </c>
      <c r="E43" t="s">
        <v>2833</v>
      </c>
      <c r="F43" s="3" t="s">
        <v>2457</v>
      </c>
      <c r="G43" t="s">
        <v>2460</v>
      </c>
      <c r="H43" t="s">
        <v>3058</v>
      </c>
      <c r="I43" t="s">
        <v>3059</v>
      </c>
      <c r="J43" t="s">
        <v>3060</v>
      </c>
      <c r="L43" t="s">
        <v>3061</v>
      </c>
      <c r="M43" t="s">
        <v>639</v>
      </c>
      <c r="N43" t="s">
        <v>2831</v>
      </c>
      <c r="O43">
        <v>41015</v>
      </c>
      <c r="P43" t="s">
        <v>3060</v>
      </c>
      <c r="R43" t="s">
        <v>639</v>
      </c>
      <c r="S43">
        <v>41015</v>
      </c>
      <c r="T43" s="199" t="s">
        <v>2499</v>
      </c>
      <c r="V43" t="s">
        <v>3062</v>
      </c>
      <c r="Y43" s="3">
        <v>1446</v>
      </c>
    </row>
    <row r="44" spans="1:25" x14ac:dyDescent="0.2">
      <c r="A44" t="s">
        <v>2306</v>
      </c>
      <c r="C44" s="3" t="s">
        <v>2448</v>
      </c>
      <c r="D44" t="s">
        <v>2829</v>
      </c>
      <c r="E44" t="s">
        <v>2840</v>
      </c>
      <c r="F44" s="3" t="s">
        <v>2457</v>
      </c>
      <c r="G44" t="s">
        <v>2460</v>
      </c>
      <c r="H44" t="s">
        <v>3063</v>
      </c>
      <c r="I44" t="s">
        <v>3064</v>
      </c>
      <c r="J44" t="s">
        <v>3065</v>
      </c>
      <c r="L44" t="s">
        <v>3066</v>
      </c>
      <c r="M44" t="s">
        <v>64</v>
      </c>
      <c r="N44" t="s">
        <v>2831</v>
      </c>
      <c r="O44">
        <v>40962</v>
      </c>
      <c r="P44" t="s">
        <v>3065</v>
      </c>
      <c r="R44" t="s">
        <v>64</v>
      </c>
      <c r="S44">
        <v>40962</v>
      </c>
      <c r="T44" s="199" t="s">
        <v>2500</v>
      </c>
      <c r="V44" t="s">
        <v>3067</v>
      </c>
      <c r="Y44" s="3">
        <v>1359</v>
      </c>
    </row>
    <row r="45" spans="1:25" x14ac:dyDescent="0.2">
      <c r="A45" t="s">
        <v>2307</v>
      </c>
      <c r="C45" s="3" t="s">
        <v>2448</v>
      </c>
      <c r="D45" t="s">
        <v>2829</v>
      </c>
      <c r="E45" t="s">
        <v>2840</v>
      </c>
      <c r="F45" s="3" t="s">
        <v>2457</v>
      </c>
      <c r="G45" t="s">
        <v>2460</v>
      </c>
      <c r="H45" t="s">
        <v>3068</v>
      </c>
      <c r="I45" t="s">
        <v>3069</v>
      </c>
      <c r="J45" t="s">
        <v>3070</v>
      </c>
      <c r="L45" t="s">
        <v>3071</v>
      </c>
      <c r="M45" t="s">
        <v>500</v>
      </c>
      <c r="N45" t="s">
        <v>2831</v>
      </c>
      <c r="O45">
        <v>42602</v>
      </c>
      <c r="P45" t="s">
        <v>3070</v>
      </c>
      <c r="R45" t="s">
        <v>500</v>
      </c>
      <c r="S45">
        <v>42602</v>
      </c>
      <c r="T45" s="199" t="s">
        <v>2501</v>
      </c>
      <c r="V45" t="s">
        <v>3072</v>
      </c>
      <c r="Y45" s="3">
        <v>1631</v>
      </c>
    </row>
    <row r="46" spans="1:25" x14ac:dyDescent="0.2">
      <c r="A46" t="s">
        <v>2308</v>
      </c>
      <c r="C46" s="3" t="s">
        <v>2448</v>
      </c>
      <c r="D46" t="s">
        <v>2829</v>
      </c>
      <c r="E46" t="s">
        <v>2840</v>
      </c>
      <c r="F46" s="3" t="s">
        <v>2457</v>
      </c>
      <c r="G46" t="s">
        <v>2460</v>
      </c>
      <c r="H46" t="s">
        <v>3073</v>
      </c>
      <c r="I46" t="s">
        <v>3074</v>
      </c>
      <c r="J46" t="s">
        <v>3075</v>
      </c>
      <c r="L46" t="s">
        <v>610</v>
      </c>
      <c r="M46" t="s">
        <v>598</v>
      </c>
      <c r="N46" t="s">
        <v>2831</v>
      </c>
      <c r="O46">
        <v>42031</v>
      </c>
      <c r="P46" t="s">
        <v>2851</v>
      </c>
      <c r="R46" t="s">
        <v>598</v>
      </c>
      <c r="S46">
        <v>42031</v>
      </c>
      <c r="T46" s="199" t="s">
        <v>2502</v>
      </c>
      <c r="V46" t="s">
        <v>3076</v>
      </c>
      <c r="Y46" s="3">
        <v>1010</v>
      </c>
    </row>
    <row r="47" spans="1:25" x14ac:dyDescent="0.2">
      <c r="A47" t="s">
        <v>2309</v>
      </c>
      <c r="C47" s="3" t="s">
        <v>2448</v>
      </c>
      <c r="D47" t="s">
        <v>2829</v>
      </c>
      <c r="E47" t="s">
        <v>2846</v>
      </c>
      <c r="F47" s="3" t="s">
        <v>2457</v>
      </c>
      <c r="G47" t="s">
        <v>2460</v>
      </c>
      <c r="H47" t="s">
        <v>3077</v>
      </c>
      <c r="I47" t="s">
        <v>3078</v>
      </c>
      <c r="J47" t="s">
        <v>3079</v>
      </c>
      <c r="L47" t="s">
        <v>3080</v>
      </c>
      <c r="M47" t="s">
        <v>14</v>
      </c>
      <c r="N47" t="s">
        <v>2831</v>
      </c>
      <c r="O47">
        <v>42347</v>
      </c>
      <c r="P47" t="s">
        <v>3081</v>
      </c>
      <c r="R47" t="s">
        <v>14</v>
      </c>
      <c r="S47">
        <v>42347</v>
      </c>
      <c r="T47" s="199" t="s">
        <v>2503</v>
      </c>
      <c r="Y47" s="3">
        <v>1683</v>
      </c>
    </row>
    <row r="48" spans="1:25" x14ac:dyDescent="0.2">
      <c r="A48" t="s">
        <v>2310</v>
      </c>
      <c r="C48" s="3" t="s">
        <v>2448</v>
      </c>
      <c r="D48" t="s">
        <v>2829</v>
      </c>
      <c r="E48" t="s">
        <v>2833</v>
      </c>
      <c r="F48" s="3" t="s">
        <v>2457</v>
      </c>
      <c r="G48" t="s">
        <v>2460</v>
      </c>
      <c r="H48" t="s">
        <v>3082</v>
      </c>
      <c r="I48" t="s">
        <v>3083</v>
      </c>
      <c r="J48" t="s">
        <v>3084</v>
      </c>
      <c r="L48" t="s">
        <v>3085</v>
      </c>
      <c r="M48" t="s">
        <v>145</v>
      </c>
      <c r="N48" t="s">
        <v>2831</v>
      </c>
      <c r="O48">
        <v>41011</v>
      </c>
      <c r="P48" t="s">
        <v>3084</v>
      </c>
      <c r="R48" t="s">
        <v>145</v>
      </c>
      <c r="S48">
        <v>41011</v>
      </c>
      <c r="T48" s="199" t="s">
        <v>2504</v>
      </c>
      <c r="Y48" s="3">
        <v>1304</v>
      </c>
    </row>
    <row r="49" spans="1:25" ht="25.5" x14ac:dyDescent="0.2">
      <c r="A49" t="s">
        <v>2311</v>
      </c>
      <c r="C49" s="3" t="s">
        <v>2448</v>
      </c>
      <c r="D49" t="s">
        <v>2832</v>
      </c>
      <c r="E49" t="s">
        <v>2833</v>
      </c>
      <c r="F49" s="3" t="s">
        <v>2457</v>
      </c>
      <c r="G49" t="s">
        <v>2460</v>
      </c>
      <c r="H49" t="s">
        <v>3086</v>
      </c>
      <c r="I49" t="s">
        <v>3087</v>
      </c>
      <c r="J49" t="s">
        <v>3088</v>
      </c>
      <c r="L49" t="s">
        <v>3089</v>
      </c>
      <c r="M49" t="s">
        <v>145</v>
      </c>
      <c r="N49" t="s">
        <v>2831</v>
      </c>
      <c r="O49">
        <v>41017</v>
      </c>
      <c r="P49" t="s">
        <v>3088</v>
      </c>
      <c r="R49" t="s">
        <v>145</v>
      </c>
      <c r="S49">
        <v>41017</v>
      </c>
      <c r="T49" s="199" t="s">
        <v>3090</v>
      </c>
      <c r="V49" t="s">
        <v>3091</v>
      </c>
      <c r="Y49" s="3">
        <v>1434</v>
      </c>
    </row>
    <row r="50" spans="1:25" ht="25.5" x14ac:dyDescent="0.2">
      <c r="A50" t="s">
        <v>2312</v>
      </c>
      <c r="C50" s="3" t="s">
        <v>2448</v>
      </c>
      <c r="D50" t="s">
        <v>2829</v>
      </c>
      <c r="E50" t="s">
        <v>2900</v>
      </c>
      <c r="F50" s="3" t="s">
        <v>2457</v>
      </c>
      <c r="G50" t="s">
        <v>2460</v>
      </c>
      <c r="H50" t="s">
        <v>3092</v>
      </c>
      <c r="I50" t="s">
        <v>3093</v>
      </c>
      <c r="J50" t="s">
        <v>3094</v>
      </c>
      <c r="L50" t="s">
        <v>69</v>
      </c>
      <c r="M50" t="s">
        <v>809</v>
      </c>
      <c r="N50" t="s">
        <v>2831</v>
      </c>
      <c r="O50">
        <v>42064</v>
      </c>
      <c r="P50" t="s">
        <v>3095</v>
      </c>
      <c r="R50" t="s">
        <v>809</v>
      </c>
      <c r="S50">
        <v>42064</v>
      </c>
      <c r="T50" s="199" t="s">
        <v>2505</v>
      </c>
      <c r="V50" t="s">
        <v>3096</v>
      </c>
      <c r="Y50" s="3">
        <v>1023</v>
      </c>
    </row>
    <row r="51" spans="1:25" ht="38.25" x14ac:dyDescent="0.2">
      <c r="A51" t="s">
        <v>2313</v>
      </c>
      <c r="C51" s="3" t="s">
        <v>2448</v>
      </c>
      <c r="D51" t="s">
        <v>2829</v>
      </c>
      <c r="E51" t="s">
        <v>2900</v>
      </c>
      <c r="F51" s="3" t="s">
        <v>2457</v>
      </c>
      <c r="G51" t="s">
        <v>2460</v>
      </c>
      <c r="H51" t="s">
        <v>3097</v>
      </c>
      <c r="I51" t="s">
        <v>3098</v>
      </c>
      <c r="J51" t="s">
        <v>3099</v>
      </c>
      <c r="L51" t="s">
        <v>3100</v>
      </c>
      <c r="M51" t="s">
        <v>502</v>
      </c>
      <c r="N51" t="s">
        <v>2831</v>
      </c>
      <c r="O51">
        <v>42717</v>
      </c>
      <c r="P51" t="s">
        <v>3101</v>
      </c>
      <c r="R51" t="s">
        <v>502</v>
      </c>
      <c r="S51">
        <v>42717</v>
      </c>
      <c r="T51" s="199" t="s">
        <v>2506</v>
      </c>
      <c r="V51" t="s">
        <v>3102</v>
      </c>
      <c r="Y51" s="3">
        <v>1242</v>
      </c>
    </row>
    <row r="52" spans="1:25" x14ac:dyDescent="0.2">
      <c r="A52" t="s">
        <v>2314</v>
      </c>
      <c r="C52" s="3" t="s">
        <v>2448</v>
      </c>
      <c r="D52" t="s">
        <v>2829</v>
      </c>
      <c r="E52" t="s">
        <v>2830</v>
      </c>
      <c r="F52" s="3" t="s">
        <v>2458</v>
      </c>
      <c r="G52" t="s">
        <v>2460</v>
      </c>
      <c r="H52" t="s">
        <v>3103</v>
      </c>
      <c r="I52" t="s">
        <v>3104</v>
      </c>
      <c r="J52" t="s">
        <v>3105</v>
      </c>
      <c r="L52" t="s">
        <v>3106</v>
      </c>
      <c r="M52" t="s">
        <v>39</v>
      </c>
      <c r="N52" t="s">
        <v>2831</v>
      </c>
      <c r="O52">
        <v>40965</v>
      </c>
      <c r="P52" t="s">
        <v>3107</v>
      </c>
      <c r="R52" t="s">
        <v>39</v>
      </c>
      <c r="S52">
        <v>40965</v>
      </c>
      <c r="T52" s="199" t="s">
        <v>2507</v>
      </c>
      <c r="V52" t="s">
        <v>3103</v>
      </c>
      <c r="Y52" s="3">
        <v>1627</v>
      </c>
    </row>
    <row r="53" spans="1:25" x14ac:dyDescent="0.2">
      <c r="A53" t="s">
        <v>2787</v>
      </c>
      <c r="C53" s="3" t="s">
        <v>2448</v>
      </c>
      <c r="D53" t="s">
        <v>2829</v>
      </c>
      <c r="E53" t="s">
        <v>2900</v>
      </c>
      <c r="F53" s="3" t="s">
        <v>2457</v>
      </c>
      <c r="G53" t="s">
        <v>2460</v>
      </c>
      <c r="H53" t="s">
        <v>3108</v>
      </c>
      <c r="I53" t="s">
        <v>3109</v>
      </c>
      <c r="J53" t="s">
        <v>3110</v>
      </c>
      <c r="L53" t="s">
        <v>664</v>
      </c>
      <c r="M53" t="s">
        <v>664</v>
      </c>
      <c r="N53" t="s">
        <v>2831</v>
      </c>
      <c r="O53">
        <v>42420</v>
      </c>
      <c r="P53" t="s">
        <v>3111</v>
      </c>
      <c r="R53" t="s">
        <v>664</v>
      </c>
      <c r="S53">
        <v>42419</v>
      </c>
      <c r="T53" s="199" t="s">
        <v>2508</v>
      </c>
      <c r="U53" t="s">
        <v>3112</v>
      </c>
      <c r="V53" t="s">
        <v>3113</v>
      </c>
      <c r="Y53" s="3">
        <v>1043</v>
      </c>
    </row>
    <row r="54" spans="1:25" x14ac:dyDescent="0.2">
      <c r="A54" t="s">
        <v>2788</v>
      </c>
      <c r="C54" s="3" t="s">
        <v>2448</v>
      </c>
      <c r="D54" t="s">
        <v>2829</v>
      </c>
      <c r="E54" t="s">
        <v>2900</v>
      </c>
      <c r="F54" s="3" t="s">
        <v>2457</v>
      </c>
      <c r="G54" t="s">
        <v>2460</v>
      </c>
      <c r="H54" t="s">
        <v>3108</v>
      </c>
      <c r="I54" t="s">
        <v>3109</v>
      </c>
      <c r="J54" t="s">
        <v>3114</v>
      </c>
      <c r="L54" t="s">
        <v>3115</v>
      </c>
      <c r="M54" t="s">
        <v>667</v>
      </c>
      <c r="N54" t="s">
        <v>2831</v>
      </c>
      <c r="O54">
        <v>42437</v>
      </c>
      <c r="P54" t="s">
        <v>3114</v>
      </c>
      <c r="R54" t="s">
        <v>667</v>
      </c>
      <c r="S54">
        <v>42437</v>
      </c>
      <c r="T54" s="199" t="s">
        <v>2509</v>
      </c>
      <c r="U54" t="s">
        <v>3116</v>
      </c>
      <c r="V54" t="s">
        <v>3117</v>
      </c>
      <c r="Y54" s="3">
        <v>1342</v>
      </c>
    </row>
    <row r="55" spans="1:25" x14ac:dyDescent="0.2">
      <c r="A55" t="s">
        <v>2789</v>
      </c>
      <c r="C55" s="3" t="s">
        <v>2448</v>
      </c>
      <c r="D55" t="s">
        <v>2829</v>
      </c>
      <c r="E55" t="s">
        <v>2840</v>
      </c>
      <c r="F55" s="3" t="s">
        <v>2457</v>
      </c>
      <c r="G55" t="s">
        <v>2460</v>
      </c>
      <c r="H55" t="s">
        <v>3118</v>
      </c>
      <c r="I55" t="s">
        <v>3119</v>
      </c>
      <c r="J55" t="s">
        <v>3120</v>
      </c>
      <c r="L55" t="s">
        <v>3121</v>
      </c>
      <c r="M55" t="s">
        <v>43</v>
      </c>
      <c r="N55" t="s">
        <v>2831</v>
      </c>
      <c r="O55">
        <v>42409</v>
      </c>
      <c r="P55" t="s">
        <v>3122</v>
      </c>
      <c r="R55" t="s">
        <v>797</v>
      </c>
      <c r="S55">
        <v>42431</v>
      </c>
      <c r="T55" s="199" t="s">
        <v>2620</v>
      </c>
      <c r="U55" t="s">
        <v>3123</v>
      </c>
      <c r="V55" t="s">
        <v>3124</v>
      </c>
      <c r="Y55" s="3">
        <v>1646</v>
      </c>
    </row>
    <row r="56" spans="1:25" x14ac:dyDescent="0.2">
      <c r="A56" t="s">
        <v>2315</v>
      </c>
      <c r="C56" s="3" t="s">
        <v>2448</v>
      </c>
      <c r="D56" t="s">
        <v>2832</v>
      </c>
      <c r="E56" t="s">
        <v>2833</v>
      </c>
      <c r="F56" s="3" t="s">
        <v>2457</v>
      </c>
      <c r="G56" t="s">
        <v>2460</v>
      </c>
      <c r="H56" t="s">
        <v>3125</v>
      </c>
      <c r="I56" t="s">
        <v>3126</v>
      </c>
      <c r="J56" t="s">
        <v>3127</v>
      </c>
      <c r="L56" t="s">
        <v>3128</v>
      </c>
      <c r="M56" t="s">
        <v>144</v>
      </c>
      <c r="N56" t="s">
        <v>2831</v>
      </c>
      <c r="O56">
        <v>41035</v>
      </c>
      <c r="P56" t="s">
        <v>3127</v>
      </c>
      <c r="R56" t="s">
        <v>144</v>
      </c>
      <c r="S56">
        <v>41035</v>
      </c>
      <c r="T56" s="199" t="s">
        <v>2510</v>
      </c>
      <c r="V56" t="s">
        <v>3129</v>
      </c>
      <c r="Y56" s="3">
        <v>1641</v>
      </c>
    </row>
    <row r="57" spans="1:25" x14ac:dyDescent="0.2">
      <c r="A57" t="s">
        <v>2316</v>
      </c>
      <c r="C57" s="3" t="s">
        <v>2448</v>
      </c>
      <c r="D57" t="s">
        <v>2832</v>
      </c>
      <c r="E57" t="s">
        <v>2833</v>
      </c>
      <c r="F57" s="3" t="s">
        <v>2457</v>
      </c>
      <c r="G57" t="s">
        <v>2460</v>
      </c>
      <c r="H57" t="s">
        <v>3130</v>
      </c>
      <c r="I57" t="s">
        <v>3131</v>
      </c>
      <c r="J57" t="s">
        <v>3132</v>
      </c>
      <c r="L57" t="s">
        <v>764</v>
      </c>
      <c r="M57" t="s">
        <v>639</v>
      </c>
      <c r="N57" t="s">
        <v>2831</v>
      </c>
      <c r="O57">
        <v>41017</v>
      </c>
      <c r="P57" t="s">
        <v>3132</v>
      </c>
      <c r="R57" t="s">
        <v>639</v>
      </c>
      <c r="S57">
        <v>41017</v>
      </c>
      <c r="T57" s="199" t="s">
        <v>2511</v>
      </c>
      <c r="U57" t="s">
        <v>3133</v>
      </c>
      <c r="V57" t="s">
        <v>3062</v>
      </c>
      <c r="Y57" s="3">
        <v>1500</v>
      </c>
    </row>
    <row r="58" spans="1:25" x14ac:dyDescent="0.2">
      <c r="A58" t="s">
        <v>2317</v>
      </c>
      <c r="C58" s="3" t="s">
        <v>2448</v>
      </c>
      <c r="D58" t="s">
        <v>2829</v>
      </c>
      <c r="E58" t="s">
        <v>2830</v>
      </c>
      <c r="F58" s="3" t="s">
        <v>2457</v>
      </c>
      <c r="G58" t="s">
        <v>2460</v>
      </c>
      <c r="H58" t="s">
        <v>3134</v>
      </c>
      <c r="I58" t="s">
        <v>3135</v>
      </c>
      <c r="J58" t="s">
        <v>3136</v>
      </c>
      <c r="L58" t="s">
        <v>3137</v>
      </c>
      <c r="M58" t="s">
        <v>290</v>
      </c>
      <c r="N58" t="s">
        <v>2831</v>
      </c>
      <c r="O58">
        <v>42210</v>
      </c>
      <c r="P58" t="s">
        <v>3138</v>
      </c>
      <c r="R58" t="s">
        <v>290</v>
      </c>
      <c r="S58">
        <v>42210</v>
      </c>
      <c r="T58" s="199" t="s">
        <v>3139</v>
      </c>
      <c r="V58" t="s">
        <v>3140</v>
      </c>
      <c r="Y58" s="3">
        <v>1519</v>
      </c>
    </row>
    <row r="59" spans="1:25" ht="38.25" x14ac:dyDescent="0.2">
      <c r="A59" t="s">
        <v>2790</v>
      </c>
      <c r="C59" s="3" t="s">
        <v>2448</v>
      </c>
      <c r="D59" t="s">
        <v>2829</v>
      </c>
      <c r="E59" t="s">
        <v>2840</v>
      </c>
      <c r="F59" s="3" t="s">
        <v>2457</v>
      </c>
      <c r="G59" t="s">
        <v>2460</v>
      </c>
      <c r="H59" t="s">
        <v>3141</v>
      </c>
      <c r="I59" t="s">
        <v>3142</v>
      </c>
      <c r="J59" t="s">
        <v>3143</v>
      </c>
      <c r="L59" t="s">
        <v>3144</v>
      </c>
      <c r="M59" t="s">
        <v>23</v>
      </c>
      <c r="N59" t="s">
        <v>2831</v>
      </c>
      <c r="O59">
        <v>41171</v>
      </c>
      <c r="P59" t="s">
        <v>3145</v>
      </c>
      <c r="R59" t="s">
        <v>23</v>
      </c>
      <c r="S59">
        <v>41171</v>
      </c>
      <c r="T59" s="199" t="s">
        <v>3146</v>
      </c>
      <c r="V59" t="s">
        <v>3147</v>
      </c>
      <c r="Y59" s="3">
        <v>1178</v>
      </c>
    </row>
    <row r="60" spans="1:25" x14ac:dyDescent="0.2">
      <c r="A60" t="s">
        <v>2318</v>
      </c>
      <c r="C60" s="3" t="s">
        <v>2448</v>
      </c>
      <c r="D60" t="s">
        <v>2832</v>
      </c>
      <c r="E60" t="s">
        <v>2833</v>
      </c>
      <c r="F60" s="3" t="s">
        <v>2457</v>
      </c>
      <c r="G60" t="s">
        <v>2460</v>
      </c>
      <c r="H60" t="s">
        <v>3148</v>
      </c>
      <c r="I60" t="s">
        <v>3149</v>
      </c>
      <c r="J60" t="s">
        <v>3150</v>
      </c>
      <c r="L60" t="s">
        <v>3151</v>
      </c>
      <c r="M60" t="s">
        <v>145</v>
      </c>
      <c r="N60" t="s">
        <v>2831</v>
      </c>
      <c r="O60">
        <v>41018</v>
      </c>
      <c r="P60" t="s">
        <v>3152</v>
      </c>
      <c r="R60" t="s">
        <v>145</v>
      </c>
      <c r="S60" t="s">
        <v>3153</v>
      </c>
      <c r="T60" s="199" t="s">
        <v>2512</v>
      </c>
      <c r="V60" t="s">
        <v>3091</v>
      </c>
      <c r="Y60" s="3">
        <v>1433</v>
      </c>
    </row>
    <row r="61" spans="1:25" x14ac:dyDescent="0.2">
      <c r="A61" t="s">
        <v>2319</v>
      </c>
      <c r="C61" s="3" t="s">
        <v>2448</v>
      </c>
      <c r="D61" t="s">
        <v>2829</v>
      </c>
      <c r="E61" t="s">
        <v>2846</v>
      </c>
      <c r="F61" s="3" t="s">
        <v>2457</v>
      </c>
      <c r="G61" t="s">
        <v>2460</v>
      </c>
      <c r="J61" t="s">
        <v>3154</v>
      </c>
      <c r="L61" t="s">
        <v>3155</v>
      </c>
      <c r="M61" t="s">
        <v>657</v>
      </c>
      <c r="N61" t="s">
        <v>2831</v>
      </c>
      <c r="O61">
        <v>41653</v>
      </c>
      <c r="P61" t="s">
        <v>3154</v>
      </c>
      <c r="R61" t="s">
        <v>657</v>
      </c>
      <c r="S61">
        <v>41653</v>
      </c>
      <c r="T61" s="199" t="s">
        <v>2513</v>
      </c>
      <c r="Y61" s="3">
        <v>1698</v>
      </c>
    </row>
    <row r="62" spans="1:25" x14ac:dyDescent="0.2">
      <c r="A62" t="s">
        <v>2320</v>
      </c>
      <c r="C62" s="3" t="s">
        <v>2448</v>
      </c>
      <c r="D62" t="s">
        <v>2829</v>
      </c>
      <c r="E62" t="s">
        <v>2833</v>
      </c>
      <c r="F62" s="3" t="s">
        <v>2457</v>
      </c>
      <c r="G62" t="s">
        <v>2460</v>
      </c>
      <c r="H62" t="s">
        <v>3156</v>
      </c>
      <c r="I62" t="s">
        <v>3157</v>
      </c>
      <c r="J62" t="s">
        <v>3158</v>
      </c>
      <c r="L62" t="s">
        <v>2865</v>
      </c>
      <c r="M62" t="s">
        <v>145</v>
      </c>
      <c r="N62" t="s">
        <v>2831</v>
      </c>
      <c r="O62">
        <v>41018</v>
      </c>
      <c r="P62" t="s">
        <v>3159</v>
      </c>
      <c r="R62" t="s">
        <v>145</v>
      </c>
      <c r="S62">
        <v>41018</v>
      </c>
      <c r="T62" s="199" t="s">
        <v>2514</v>
      </c>
      <c r="V62" t="s">
        <v>3091</v>
      </c>
      <c r="Y62" s="3">
        <v>1512</v>
      </c>
    </row>
    <row r="63" spans="1:25" x14ac:dyDescent="0.2">
      <c r="A63" t="s">
        <v>2321</v>
      </c>
      <c r="C63" s="3" t="s">
        <v>2448</v>
      </c>
      <c r="D63" t="s">
        <v>2829</v>
      </c>
      <c r="E63" t="s">
        <v>2840</v>
      </c>
      <c r="F63" s="3" t="s">
        <v>2457</v>
      </c>
      <c r="G63" t="s">
        <v>2460</v>
      </c>
      <c r="H63" t="s">
        <v>3160</v>
      </c>
      <c r="I63" t="s">
        <v>3161</v>
      </c>
      <c r="J63" t="s">
        <v>3162</v>
      </c>
      <c r="L63" t="s">
        <v>3163</v>
      </c>
      <c r="M63" t="s">
        <v>471</v>
      </c>
      <c r="N63" t="s">
        <v>2831</v>
      </c>
      <c r="O63">
        <v>40336</v>
      </c>
      <c r="P63" t="s">
        <v>3164</v>
      </c>
      <c r="R63" t="s">
        <v>471</v>
      </c>
      <c r="S63">
        <v>40336</v>
      </c>
      <c r="T63" s="199" t="s">
        <v>2515</v>
      </c>
      <c r="V63" t="s">
        <v>3165</v>
      </c>
      <c r="Y63" s="3">
        <v>1388</v>
      </c>
    </row>
    <row r="64" spans="1:25" x14ac:dyDescent="0.2">
      <c r="A64" t="s">
        <v>2322</v>
      </c>
      <c r="C64" s="3" t="s">
        <v>2448</v>
      </c>
      <c r="D64" t="s">
        <v>2832</v>
      </c>
      <c r="E64" t="s">
        <v>2840</v>
      </c>
      <c r="F64" s="3" t="s">
        <v>2457</v>
      </c>
      <c r="G64" t="s">
        <v>2460</v>
      </c>
      <c r="H64" t="s">
        <v>3166</v>
      </c>
      <c r="J64" t="s">
        <v>3167</v>
      </c>
      <c r="L64" t="s">
        <v>2872</v>
      </c>
      <c r="M64" t="s">
        <v>75</v>
      </c>
      <c r="N64" t="s">
        <v>2831</v>
      </c>
      <c r="O64">
        <v>40291</v>
      </c>
      <c r="P64" t="s">
        <v>3167</v>
      </c>
      <c r="R64" t="s">
        <v>75</v>
      </c>
      <c r="S64">
        <v>40291</v>
      </c>
      <c r="T64" s="199" t="s">
        <v>3168</v>
      </c>
      <c r="Y64" s="3">
        <v>1695</v>
      </c>
    </row>
    <row r="65" spans="1:25" x14ac:dyDescent="0.2">
      <c r="A65" t="s">
        <v>2323</v>
      </c>
      <c r="C65" s="3" t="s">
        <v>2448</v>
      </c>
      <c r="D65" t="s">
        <v>2832</v>
      </c>
      <c r="E65" t="s">
        <v>2833</v>
      </c>
      <c r="F65" s="3" t="s">
        <v>2459</v>
      </c>
      <c r="G65" t="s">
        <v>2460</v>
      </c>
      <c r="H65" t="s">
        <v>3169</v>
      </c>
      <c r="I65" t="s">
        <v>3170</v>
      </c>
      <c r="J65" t="s">
        <v>3171</v>
      </c>
      <c r="L65" t="s">
        <v>3172</v>
      </c>
      <c r="M65" t="s">
        <v>258</v>
      </c>
      <c r="N65" t="s">
        <v>2831</v>
      </c>
      <c r="O65">
        <v>41074</v>
      </c>
      <c r="P65" t="s">
        <v>3171</v>
      </c>
      <c r="R65" t="s">
        <v>258</v>
      </c>
      <c r="S65">
        <v>41074</v>
      </c>
      <c r="T65" s="199" t="s">
        <v>2516</v>
      </c>
      <c r="U65" t="s">
        <v>3173</v>
      </c>
      <c r="V65" t="s">
        <v>2839</v>
      </c>
      <c r="Y65" s="3">
        <v>1127</v>
      </c>
    </row>
    <row r="66" spans="1:25" ht="25.5" x14ac:dyDescent="0.2">
      <c r="A66" t="s">
        <v>2324</v>
      </c>
      <c r="C66" s="3" t="s">
        <v>2448</v>
      </c>
      <c r="D66" t="s">
        <v>2829</v>
      </c>
      <c r="E66" t="s">
        <v>2846</v>
      </c>
      <c r="F66" s="3" t="s">
        <v>2457</v>
      </c>
      <c r="G66" t="s">
        <v>2460</v>
      </c>
      <c r="H66" t="s">
        <v>3174</v>
      </c>
      <c r="I66" t="s">
        <v>3175</v>
      </c>
      <c r="J66" t="s">
        <v>3176</v>
      </c>
      <c r="K66" t="s">
        <v>3177</v>
      </c>
      <c r="L66" t="s">
        <v>3178</v>
      </c>
      <c r="M66" t="s">
        <v>257</v>
      </c>
      <c r="N66" t="s">
        <v>2831</v>
      </c>
      <c r="O66">
        <v>41042</v>
      </c>
      <c r="P66" t="s">
        <v>3176</v>
      </c>
      <c r="R66" t="s">
        <v>3040</v>
      </c>
      <c r="S66">
        <v>45215</v>
      </c>
      <c r="T66" s="199" t="s">
        <v>3179</v>
      </c>
      <c r="V66" t="s">
        <v>3180</v>
      </c>
      <c r="Y66" s="3">
        <v>1684</v>
      </c>
    </row>
    <row r="67" spans="1:25" x14ac:dyDescent="0.2">
      <c r="A67" t="s">
        <v>2325</v>
      </c>
      <c r="C67" s="3" t="s">
        <v>2448</v>
      </c>
      <c r="D67" t="s">
        <v>2829</v>
      </c>
      <c r="E67" t="s">
        <v>2830</v>
      </c>
      <c r="F67" s="3" t="s">
        <v>2457</v>
      </c>
      <c r="G67" t="s">
        <v>2460</v>
      </c>
      <c r="H67" t="s">
        <v>3181</v>
      </c>
      <c r="I67" t="s">
        <v>3181</v>
      </c>
      <c r="J67" t="s">
        <v>3182</v>
      </c>
      <c r="L67" t="s">
        <v>3183</v>
      </c>
      <c r="M67" t="s">
        <v>149</v>
      </c>
      <c r="N67" t="s">
        <v>2831</v>
      </c>
      <c r="O67">
        <v>41041</v>
      </c>
      <c r="P67" t="s">
        <v>3182</v>
      </c>
      <c r="R67" t="s">
        <v>149</v>
      </c>
      <c r="S67">
        <v>41041</v>
      </c>
      <c r="T67" s="199" t="s">
        <v>2517</v>
      </c>
      <c r="V67" t="s">
        <v>3184</v>
      </c>
      <c r="Y67" s="3">
        <v>1147</v>
      </c>
    </row>
    <row r="68" spans="1:25" ht="38.25" x14ac:dyDescent="0.2">
      <c r="A68" t="s">
        <v>2326</v>
      </c>
      <c r="C68" s="3" t="s">
        <v>2448</v>
      </c>
      <c r="D68" t="s">
        <v>2832</v>
      </c>
      <c r="E68" t="s">
        <v>2833</v>
      </c>
      <c r="F68" s="3" t="s">
        <v>2457</v>
      </c>
      <c r="G68" t="s">
        <v>2460</v>
      </c>
      <c r="H68" t="s">
        <v>3185</v>
      </c>
      <c r="I68" t="s">
        <v>3186</v>
      </c>
      <c r="J68" t="s">
        <v>3187</v>
      </c>
      <c r="K68" t="s">
        <v>3188</v>
      </c>
      <c r="L68" t="s">
        <v>3178</v>
      </c>
      <c r="M68" t="s">
        <v>257</v>
      </c>
      <c r="N68" t="s">
        <v>2831</v>
      </c>
      <c r="O68">
        <v>41042</v>
      </c>
      <c r="P68" t="s">
        <v>3187</v>
      </c>
      <c r="R68" t="s">
        <v>257</v>
      </c>
      <c r="S68">
        <v>41042</v>
      </c>
      <c r="T68" s="199" t="s">
        <v>2518</v>
      </c>
      <c r="V68" t="s">
        <v>2933</v>
      </c>
      <c r="Y68" s="3">
        <v>1381</v>
      </c>
    </row>
    <row r="69" spans="1:25" ht="25.5" x14ac:dyDescent="0.2">
      <c r="A69" t="s">
        <v>2327</v>
      </c>
      <c r="C69" s="3" t="s">
        <v>2448</v>
      </c>
      <c r="D69" t="s">
        <v>2832</v>
      </c>
      <c r="E69" t="s">
        <v>2833</v>
      </c>
      <c r="F69" s="3" t="s">
        <v>2457</v>
      </c>
      <c r="G69" t="s">
        <v>2460</v>
      </c>
      <c r="H69" t="s">
        <v>3189</v>
      </c>
      <c r="I69" t="s">
        <v>3190</v>
      </c>
      <c r="J69" t="s">
        <v>3191</v>
      </c>
      <c r="L69" t="s">
        <v>3192</v>
      </c>
      <c r="M69" t="s">
        <v>145</v>
      </c>
      <c r="N69" t="s">
        <v>2831</v>
      </c>
      <c r="O69">
        <v>41017</v>
      </c>
      <c r="P69" t="s">
        <v>3191</v>
      </c>
      <c r="R69" t="s">
        <v>145</v>
      </c>
      <c r="S69">
        <v>41017</v>
      </c>
      <c r="T69" s="199" t="s">
        <v>2519</v>
      </c>
      <c r="U69" t="s">
        <v>3193</v>
      </c>
      <c r="V69" t="s">
        <v>3062</v>
      </c>
      <c r="Y69" s="3">
        <v>1472</v>
      </c>
    </row>
    <row r="70" spans="1:25" ht="38.25" x14ac:dyDescent="0.2">
      <c r="A70" t="s">
        <v>2328</v>
      </c>
      <c r="C70" s="3" t="s">
        <v>2448</v>
      </c>
      <c r="D70" t="s">
        <v>2829</v>
      </c>
      <c r="E70" t="s">
        <v>2833</v>
      </c>
      <c r="F70" s="3" t="s">
        <v>2457</v>
      </c>
      <c r="G70" t="s">
        <v>2460</v>
      </c>
      <c r="H70" t="s">
        <v>3194</v>
      </c>
      <c r="I70" t="s">
        <v>3195</v>
      </c>
      <c r="J70" t="s">
        <v>3196</v>
      </c>
      <c r="L70" t="s">
        <v>3197</v>
      </c>
      <c r="M70" t="s">
        <v>258</v>
      </c>
      <c r="N70" t="s">
        <v>2831</v>
      </c>
      <c r="O70">
        <v>41075</v>
      </c>
      <c r="P70" t="s">
        <v>3196</v>
      </c>
      <c r="R70" t="s">
        <v>258</v>
      </c>
      <c r="S70">
        <v>41075</v>
      </c>
      <c r="T70" s="199" t="s">
        <v>2520</v>
      </c>
      <c r="U70" t="s">
        <v>3198</v>
      </c>
      <c r="V70" t="s">
        <v>3199</v>
      </c>
      <c r="Y70" s="3">
        <v>1126</v>
      </c>
    </row>
    <row r="71" spans="1:25" ht="38.25" x14ac:dyDescent="0.2">
      <c r="A71" t="s">
        <v>2329</v>
      </c>
      <c r="C71" s="3" t="s">
        <v>2448</v>
      </c>
      <c r="D71" t="s">
        <v>2832</v>
      </c>
      <c r="E71" t="s">
        <v>2833</v>
      </c>
      <c r="F71" s="3" t="s">
        <v>2457</v>
      </c>
      <c r="G71" t="s">
        <v>2460</v>
      </c>
      <c r="H71" t="s">
        <v>3200</v>
      </c>
      <c r="I71" t="s">
        <v>3201</v>
      </c>
      <c r="J71" t="s">
        <v>3202</v>
      </c>
      <c r="L71" t="s">
        <v>3203</v>
      </c>
      <c r="M71" t="s">
        <v>145</v>
      </c>
      <c r="N71" t="s">
        <v>2831</v>
      </c>
      <c r="O71">
        <v>41011</v>
      </c>
      <c r="P71" t="s">
        <v>3202</v>
      </c>
      <c r="R71" t="s">
        <v>145</v>
      </c>
      <c r="S71">
        <v>41011</v>
      </c>
      <c r="T71" s="199" t="s">
        <v>2521</v>
      </c>
      <c r="U71" t="s">
        <v>3204</v>
      </c>
      <c r="V71" t="s">
        <v>3062</v>
      </c>
      <c r="Y71" s="3">
        <v>1477</v>
      </c>
    </row>
    <row r="72" spans="1:25" x14ac:dyDescent="0.2">
      <c r="A72" t="s">
        <v>2330</v>
      </c>
      <c r="C72" s="3" t="s">
        <v>2448</v>
      </c>
      <c r="D72" t="s">
        <v>2829</v>
      </c>
      <c r="E72" t="s">
        <v>2833</v>
      </c>
      <c r="F72" s="3" t="s">
        <v>2457</v>
      </c>
      <c r="G72" t="s">
        <v>2460</v>
      </c>
      <c r="H72" t="s">
        <v>3205</v>
      </c>
      <c r="I72" t="s">
        <v>3206</v>
      </c>
      <c r="J72" t="s">
        <v>3207</v>
      </c>
      <c r="L72" t="s">
        <v>3208</v>
      </c>
      <c r="M72" t="s">
        <v>473</v>
      </c>
      <c r="N72" t="s">
        <v>2831</v>
      </c>
      <c r="O72">
        <v>40601</v>
      </c>
      <c r="P72" t="s">
        <v>3207</v>
      </c>
      <c r="R72" t="s">
        <v>473</v>
      </c>
      <c r="S72">
        <v>40601</v>
      </c>
      <c r="T72" s="199" t="s">
        <v>3209</v>
      </c>
      <c r="U72" t="s">
        <v>3210</v>
      </c>
      <c r="V72" t="s">
        <v>3211</v>
      </c>
      <c r="Y72" s="3">
        <v>1262</v>
      </c>
    </row>
    <row r="73" spans="1:25" ht="38.25" x14ac:dyDescent="0.2">
      <c r="A73" t="s">
        <v>2331</v>
      </c>
      <c r="C73" s="3" t="s">
        <v>2448</v>
      </c>
      <c r="D73" t="s">
        <v>2829</v>
      </c>
      <c r="E73" t="s">
        <v>2830</v>
      </c>
      <c r="F73" s="3" t="s">
        <v>2457</v>
      </c>
      <c r="G73" t="s">
        <v>2460</v>
      </c>
      <c r="H73" t="s">
        <v>3212</v>
      </c>
      <c r="I73" t="s">
        <v>3213</v>
      </c>
      <c r="J73" t="s">
        <v>3214</v>
      </c>
      <c r="L73" t="s">
        <v>473</v>
      </c>
      <c r="M73" t="s">
        <v>331</v>
      </c>
      <c r="N73" t="s">
        <v>2831</v>
      </c>
      <c r="O73">
        <v>42134</v>
      </c>
      <c r="P73" t="s">
        <v>3215</v>
      </c>
      <c r="R73" t="s">
        <v>331</v>
      </c>
      <c r="S73">
        <v>42134</v>
      </c>
      <c r="T73" s="199" t="s">
        <v>2522</v>
      </c>
      <c r="Y73" s="3">
        <v>1336</v>
      </c>
    </row>
    <row r="74" spans="1:25" x14ac:dyDescent="0.2">
      <c r="A74" t="s">
        <v>2332</v>
      </c>
      <c r="C74" s="3" t="s">
        <v>2448</v>
      </c>
      <c r="D74" t="s">
        <v>2832</v>
      </c>
      <c r="E74" t="s">
        <v>2830</v>
      </c>
      <c r="F74" s="3" t="s">
        <v>2457</v>
      </c>
      <c r="G74" t="s">
        <v>2460</v>
      </c>
      <c r="H74" t="s">
        <v>3216</v>
      </c>
      <c r="I74" t="s">
        <v>3217</v>
      </c>
      <c r="J74" t="s">
        <v>3218</v>
      </c>
      <c r="L74" t="s">
        <v>3219</v>
      </c>
      <c r="M74" t="s">
        <v>89</v>
      </c>
      <c r="N74" t="s">
        <v>2831</v>
      </c>
      <c r="O74">
        <v>41095</v>
      </c>
      <c r="P74" t="s">
        <v>3220</v>
      </c>
      <c r="R74" t="s">
        <v>89</v>
      </c>
      <c r="S74">
        <v>41095</v>
      </c>
      <c r="T74" s="199" t="s">
        <v>2523</v>
      </c>
      <c r="U74" t="s">
        <v>3221</v>
      </c>
      <c r="V74" t="s">
        <v>3222</v>
      </c>
      <c r="Y74" s="3">
        <v>1133</v>
      </c>
    </row>
    <row r="75" spans="1:25" x14ac:dyDescent="0.2">
      <c r="A75" t="s">
        <v>2333</v>
      </c>
      <c r="C75" s="3" t="s">
        <v>2448</v>
      </c>
      <c r="D75" t="s">
        <v>2829</v>
      </c>
      <c r="E75" t="s">
        <v>2830</v>
      </c>
      <c r="F75" s="3" t="s">
        <v>2457</v>
      </c>
      <c r="G75" t="s">
        <v>2460</v>
      </c>
      <c r="H75" t="s">
        <v>3223</v>
      </c>
      <c r="I75" t="s">
        <v>3224</v>
      </c>
      <c r="J75" t="s">
        <v>3225</v>
      </c>
      <c r="L75" t="s">
        <v>3226</v>
      </c>
      <c r="M75" t="s">
        <v>474</v>
      </c>
      <c r="N75" t="s">
        <v>2831</v>
      </c>
      <c r="O75">
        <v>40444</v>
      </c>
      <c r="P75" t="s">
        <v>3225</v>
      </c>
      <c r="R75" t="s">
        <v>474</v>
      </c>
      <c r="S75">
        <v>40444</v>
      </c>
      <c r="T75" s="199" t="s">
        <v>2524</v>
      </c>
      <c r="V75" t="s">
        <v>3227</v>
      </c>
      <c r="Y75" s="3">
        <v>1525</v>
      </c>
    </row>
    <row r="76" spans="1:25" x14ac:dyDescent="0.2">
      <c r="A76" t="s">
        <v>2334</v>
      </c>
      <c r="C76" s="3" t="s">
        <v>2448</v>
      </c>
      <c r="D76" t="s">
        <v>2829</v>
      </c>
      <c r="E76" t="s">
        <v>2830</v>
      </c>
      <c r="F76" s="3" t="s">
        <v>2457</v>
      </c>
      <c r="G76" t="s">
        <v>2460</v>
      </c>
      <c r="H76" t="s">
        <v>3228</v>
      </c>
      <c r="I76" t="s">
        <v>3229</v>
      </c>
      <c r="J76" t="s">
        <v>3230</v>
      </c>
      <c r="L76" t="s">
        <v>3231</v>
      </c>
      <c r="M76" t="s">
        <v>482</v>
      </c>
      <c r="N76" t="s">
        <v>2831</v>
      </c>
      <c r="O76">
        <v>40324</v>
      </c>
      <c r="P76" t="s">
        <v>3230</v>
      </c>
      <c r="R76" t="s">
        <v>482</v>
      </c>
      <c r="S76">
        <v>40324</v>
      </c>
      <c r="T76" s="199" t="s">
        <v>2525</v>
      </c>
      <c r="U76" t="s">
        <v>3232</v>
      </c>
      <c r="V76" t="s">
        <v>3233</v>
      </c>
      <c r="Y76" s="3">
        <v>1337</v>
      </c>
    </row>
    <row r="77" spans="1:25" ht="38.25" x14ac:dyDescent="0.2">
      <c r="A77" t="s">
        <v>2335</v>
      </c>
      <c r="C77" s="3" t="s">
        <v>2448</v>
      </c>
      <c r="D77" t="s">
        <v>2829</v>
      </c>
      <c r="E77" t="s">
        <v>2846</v>
      </c>
      <c r="F77" s="3" t="s">
        <v>2457</v>
      </c>
      <c r="G77" t="s">
        <v>2460</v>
      </c>
      <c r="H77" t="s">
        <v>3234</v>
      </c>
      <c r="I77" t="s">
        <v>3235</v>
      </c>
      <c r="J77" t="s">
        <v>3236</v>
      </c>
      <c r="L77" t="s">
        <v>3237</v>
      </c>
      <c r="M77" t="s">
        <v>246</v>
      </c>
      <c r="N77" t="s">
        <v>2831</v>
      </c>
      <c r="O77">
        <v>42754</v>
      </c>
      <c r="P77" t="s">
        <v>3236</v>
      </c>
      <c r="R77" t="s">
        <v>246</v>
      </c>
      <c r="S77">
        <v>42754</v>
      </c>
      <c r="T77" s="199" t="s">
        <v>2526</v>
      </c>
      <c r="V77" t="s">
        <v>3238</v>
      </c>
      <c r="Y77" s="3">
        <v>1081</v>
      </c>
    </row>
    <row r="78" spans="1:25" x14ac:dyDescent="0.2">
      <c r="A78" t="s">
        <v>2336</v>
      </c>
      <c r="C78" s="3" t="s">
        <v>2448</v>
      </c>
      <c r="D78" t="s">
        <v>2829</v>
      </c>
      <c r="E78" t="s">
        <v>2840</v>
      </c>
      <c r="F78" s="3" t="s">
        <v>2457</v>
      </c>
      <c r="G78" t="s">
        <v>2460</v>
      </c>
      <c r="H78" t="s">
        <v>3239</v>
      </c>
      <c r="I78" t="s">
        <v>3240</v>
      </c>
      <c r="J78" t="s">
        <v>3241</v>
      </c>
      <c r="L78" t="s">
        <v>3242</v>
      </c>
      <c r="M78" t="s">
        <v>612</v>
      </c>
      <c r="N78" t="s">
        <v>2831</v>
      </c>
      <c r="O78">
        <v>42743</v>
      </c>
      <c r="P78" t="s">
        <v>3243</v>
      </c>
      <c r="R78" t="s">
        <v>612</v>
      </c>
      <c r="S78">
        <v>42743</v>
      </c>
      <c r="T78" s="199" t="s">
        <v>2527</v>
      </c>
      <c r="U78" t="s">
        <v>3244</v>
      </c>
      <c r="V78" t="s">
        <v>3245</v>
      </c>
      <c r="Y78" s="3">
        <v>1467</v>
      </c>
    </row>
    <row r="79" spans="1:25" x14ac:dyDescent="0.2">
      <c r="A79" t="s">
        <v>2791</v>
      </c>
      <c r="C79" s="3" t="s">
        <v>2448</v>
      </c>
      <c r="D79" t="s">
        <v>2829</v>
      </c>
      <c r="E79" t="s">
        <v>2830</v>
      </c>
      <c r="F79" s="3" t="s">
        <v>2457</v>
      </c>
      <c r="G79" t="s">
        <v>2460</v>
      </c>
      <c r="H79" t="s">
        <v>3246</v>
      </c>
      <c r="J79" t="s">
        <v>3247</v>
      </c>
      <c r="L79" t="s">
        <v>24</v>
      </c>
      <c r="M79" t="s">
        <v>24</v>
      </c>
      <c r="N79" t="s">
        <v>2831</v>
      </c>
      <c r="O79">
        <v>41144</v>
      </c>
      <c r="P79" t="s">
        <v>3247</v>
      </c>
      <c r="R79" t="s">
        <v>24</v>
      </c>
      <c r="S79">
        <v>41144</v>
      </c>
      <c r="T79" s="199" t="s">
        <v>2528</v>
      </c>
      <c r="Y79" s="3">
        <v>1709</v>
      </c>
    </row>
    <row r="80" spans="1:25" x14ac:dyDescent="0.2">
      <c r="A80" t="s">
        <v>2337</v>
      </c>
      <c r="C80" s="3" t="s">
        <v>2448</v>
      </c>
      <c r="D80" t="s">
        <v>2829</v>
      </c>
      <c r="E80" t="s">
        <v>2846</v>
      </c>
      <c r="F80" s="3" t="s">
        <v>2457</v>
      </c>
      <c r="G80" t="s">
        <v>2460</v>
      </c>
      <c r="I80" t="s">
        <v>3248</v>
      </c>
      <c r="J80" t="s">
        <v>3249</v>
      </c>
      <c r="L80" t="s">
        <v>3250</v>
      </c>
      <c r="M80" t="s">
        <v>24</v>
      </c>
      <c r="N80" t="s">
        <v>2831</v>
      </c>
      <c r="O80">
        <v>41175</v>
      </c>
      <c r="P80" t="s">
        <v>3249</v>
      </c>
      <c r="R80" t="s">
        <v>24</v>
      </c>
      <c r="S80">
        <v>41175</v>
      </c>
      <c r="T80" s="199" t="s">
        <v>2528</v>
      </c>
      <c r="V80" t="s">
        <v>3251</v>
      </c>
      <c r="Y80" s="3">
        <v>1432</v>
      </c>
    </row>
    <row r="81" spans="1:25" x14ac:dyDescent="0.2">
      <c r="A81" t="s">
        <v>2338</v>
      </c>
      <c r="C81" s="3" t="s">
        <v>2448</v>
      </c>
      <c r="D81" t="s">
        <v>2829</v>
      </c>
      <c r="E81" t="s">
        <v>2830</v>
      </c>
      <c r="F81" s="3" t="s">
        <v>2457</v>
      </c>
      <c r="G81" t="s">
        <v>2460</v>
      </c>
      <c r="H81" t="s">
        <v>3252</v>
      </c>
      <c r="I81" t="s">
        <v>3253</v>
      </c>
      <c r="J81" t="s">
        <v>3254</v>
      </c>
      <c r="L81" t="s">
        <v>3255</v>
      </c>
      <c r="M81" t="s">
        <v>324</v>
      </c>
      <c r="N81" t="s">
        <v>2831</v>
      </c>
      <c r="O81">
        <v>42348</v>
      </c>
      <c r="P81" t="s">
        <v>3254</v>
      </c>
      <c r="R81" t="s">
        <v>324</v>
      </c>
      <c r="S81">
        <v>42348</v>
      </c>
      <c r="T81" s="199" t="s">
        <v>2529</v>
      </c>
      <c r="V81" t="s">
        <v>3252</v>
      </c>
      <c r="Y81" s="3">
        <v>1041</v>
      </c>
    </row>
    <row r="82" spans="1:25" x14ac:dyDescent="0.2">
      <c r="A82" t="s">
        <v>2792</v>
      </c>
      <c r="C82" s="3" t="s">
        <v>2448</v>
      </c>
      <c r="D82" t="s">
        <v>2829</v>
      </c>
      <c r="E82" t="s">
        <v>2830</v>
      </c>
      <c r="F82" s="3" t="s">
        <v>2457</v>
      </c>
      <c r="G82" t="s">
        <v>2460</v>
      </c>
      <c r="H82" t="s">
        <v>3256</v>
      </c>
      <c r="I82" t="s">
        <v>3257</v>
      </c>
      <c r="J82" t="s">
        <v>3258</v>
      </c>
      <c r="L82" t="s">
        <v>3259</v>
      </c>
      <c r="M82" t="s">
        <v>67</v>
      </c>
      <c r="N82" t="s">
        <v>2831</v>
      </c>
      <c r="O82">
        <v>42701</v>
      </c>
      <c r="P82" t="s">
        <v>3258</v>
      </c>
      <c r="R82" t="s">
        <v>67</v>
      </c>
      <c r="S82">
        <v>42701</v>
      </c>
      <c r="T82" s="199" t="s">
        <v>2530</v>
      </c>
      <c r="V82" t="s">
        <v>3260</v>
      </c>
      <c r="Y82" s="3">
        <v>1082</v>
      </c>
    </row>
    <row r="83" spans="1:25" x14ac:dyDescent="0.2">
      <c r="A83" t="s">
        <v>2793</v>
      </c>
      <c r="C83" s="3" t="s">
        <v>2448</v>
      </c>
      <c r="D83" t="s">
        <v>2829</v>
      </c>
      <c r="E83" t="s">
        <v>2846</v>
      </c>
      <c r="F83" s="3" t="s">
        <v>2457</v>
      </c>
      <c r="G83" t="s">
        <v>2460</v>
      </c>
      <c r="H83" t="s">
        <v>3261</v>
      </c>
      <c r="I83" t="s">
        <v>3262</v>
      </c>
      <c r="J83" t="s">
        <v>3263</v>
      </c>
      <c r="K83" t="s">
        <v>3264</v>
      </c>
      <c r="L83" t="s">
        <v>3265</v>
      </c>
      <c r="M83" t="s">
        <v>475</v>
      </c>
      <c r="N83" t="s">
        <v>2831</v>
      </c>
      <c r="O83">
        <v>41031</v>
      </c>
      <c r="P83" t="s">
        <v>3263</v>
      </c>
      <c r="Q83" t="s">
        <v>3264</v>
      </c>
      <c r="R83" t="s">
        <v>475</v>
      </c>
      <c r="S83">
        <v>41031</v>
      </c>
      <c r="T83" s="199" t="s">
        <v>2486</v>
      </c>
      <c r="U83" t="s">
        <v>3266</v>
      </c>
      <c r="V83" t="s">
        <v>3267</v>
      </c>
      <c r="Y83" s="3">
        <v>1263</v>
      </c>
    </row>
    <row r="84" spans="1:25" ht="38.25" x14ac:dyDescent="0.2">
      <c r="A84" t="s">
        <v>2339</v>
      </c>
      <c r="C84" s="3" t="s">
        <v>2448</v>
      </c>
      <c r="D84" t="s">
        <v>2829</v>
      </c>
      <c r="E84" t="s">
        <v>2830</v>
      </c>
      <c r="F84" s="3" t="s">
        <v>2457</v>
      </c>
      <c r="G84" t="s">
        <v>2460</v>
      </c>
      <c r="H84" t="s">
        <v>3268</v>
      </c>
      <c r="I84" t="s">
        <v>3269</v>
      </c>
      <c r="J84" t="s">
        <v>3270</v>
      </c>
      <c r="L84" t="s">
        <v>3271</v>
      </c>
      <c r="M84" t="s">
        <v>327</v>
      </c>
      <c r="N84" t="s">
        <v>2831</v>
      </c>
      <c r="O84">
        <v>42765</v>
      </c>
      <c r="P84" t="s">
        <v>3272</v>
      </c>
      <c r="R84" t="s">
        <v>327</v>
      </c>
      <c r="S84">
        <v>42765</v>
      </c>
      <c r="T84" s="199" t="s">
        <v>2531</v>
      </c>
      <c r="V84" t="s">
        <v>3273</v>
      </c>
      <c r="Y84" s="3">
        <v>1423</v>
      </c>
    </row>
    <row r="85" spans="1:25" ht="25.5" x14ac:dyDescent="0.2">
      <c r="A85" t="s">
        <v>2340</v>
      </c>
      <c r="C85" s="3" t="s">
        <v>2448</v>
      </c>
      <c r="D85" t="s">
        <v>2832</v>
      </c>
      <c r="E85" t="s">
        <v>2833</v>
      </c>
      <c r="F85" s="3" t="s">
        <v>2457</v>
      </c>
      <c r="G85" t="s">
        <v>2460</v>
      </c>
      <c r="H85" t="s">
        <v>3274</v>
      </c>
      <c r="I85" t="s">
        <v>3275</v>
      </c>
      <c r="J85" t="s">
        <v>3276</v>
      </c>
      <c r="L85" t="s">
        <v>3277</v>
      </c>
      <c r="M85" t="s">
        <v>638</v>
      </c>
      <c r="N85" t="s">
        <v>2831</v>
      </c>
      <c r="O85">
        <v>41048</v>
      </c>
      <c r="P85" t="s">
        <v>3278</v>
      </c>
      <c r="R85" t="s">
        <v>638</v>
      </c>
      <c r="S85">
        <v>41048</v>
      </c>
      <c r="T85" s="199" t="s">
        <v>2532</v>
      </c>
      <c r="V85" t="s">
        <v>2933</v>
      </c>
      <c r="Y85" s="3">
        <v>1476</v>
      </c>
    </row>
    <row r="86" spans="1:25" x14ac:dyDescent="0.2">
      <c r="A86" t="s">
        <v>2341</v>
      </c>
      <c r="C86" s="3" t="s">
        <v>2448</v>
      </c>
      <c r="D86" t="s">
        <v>2829</v>
      </c>
      <c r="E86" t="s">
        <v>2840</v>
      </c>
      <c r="F86" s="3" t="s">
        <v>2457</v>
      </c>
      <c r="G86" t="s">
        <v>2460</v>
      </c>
      <c r="H86" t="s">
        <v>3279</v>
      </c>
      <c r="J86" t="s">
        <v>3280</v>
      </c>
      <c r="L86" t="s">
        <v>3281</v>
      </c>
      <c r="M86" t="s">
        <v>74</v>
      </c>
      <c r="N86" t="s">
        <v>2831</v>
      </c>
      <c r="O86">
        <v>40019</v>
      </c>
      <c r="P86" t="s">
        <v>3280</v>
      </c>
      <c r="R86" t="s">
        <v>74</v>
      </c>
      <c r="S86">
        <v>40019</v>
      </c>
      <c r="T86" s="199" t="s">
        <v>2533</v>
      </c>
      <c r="U86" t="s">
        <v>3282</v>
      </c>
      <c r="V86" t="s">
        <v>3283</v>
      </c>
      <c r="Y86" s="3">
        <v>1642</v>
      </c>
    </row>
    <row r="87" spans="1:25" x14ac:dyDescent="0.2">
      <c r="A87" t="s">
        <v>2342</v>
      </c>
      <c r="C87" s="3" t="s">
        <v>2448</v>
      </c>
      <c r="D87" t="s">
        <v>2829</v>
      </c>
      <c r="E87" t="s">
        <v>2833</v>
      </c>
      <c r="F87" s="3" t="s">
        <v>2457</v>
      </c>
      <c r="G87" t="s">
        <v>2460</v>
      </c>
      <c r="H87" t="s">
        <v>3284</v>
      </c>
      <c r="I87" t="s">
        <v>3285</v>
      </c>
      <c r="J87" t="s">
        <v>3286</v>
      </c>
      <c r="L87" t="s">
        <v>3287</v>
      </c>
      <c r="M87" t="s">
        <v>808</v>
      </c>
      <c r="N87" t="s">
        <v>2831</v>
      </c>
      <c r="O87">
        <v>42240</v>
      </c>
      <c r="P87" t="s">
        <v>3288</v>
      </c>
      <c r="R87" t="s">
        <v>808</v>
      </c>
      <c r="S87">
        <v>42240</v>
      </c>
      <c r="T87" s="199" t="s">
        <v>2534</v>
      </c>
      <c r="U87" t="s">
        <v>3289</v>
      </c>
      <c r="V87" t="s">
        <v>3290</v>
      </c>
      <c r="Y87" s="3">
        <v>1019</v>
      </c>
    </row>
    <row r="88" spans="1:25" ht="38.25" x14ac:dyDescent="0.2">
      <c r="A88" t="s">
        <v>2343</v>
      </c>
      <c r="C88" s="3" t="s">
        <v>2448</v>
      </c>
      <c r="D88" t="s">
        <v>2832</v>
      </c>
      <c r="E88" t="s">
        <v>2833</v>
      </c>
      <c r="F88" s="3" t="s">
        <v>2457</v>
      </c>
      <c r="G88" t="s">
        <v>2460</v>
      </c>
      <c r="H88" t="s">
        <v>3291</v>
      </c>
      <c r="I88" t="s">
        <v>3292</v>
      </c>
      <c r="J88" t="s">
        <v>3293</v>
      </c>
      <c r="L88" t="s">
        <v>3294</v>
      </c>
      <c r="M88" t="s">
        <v>145</v>
      </c>
      <c r="N88" t="s">
        <v>2831</v>
      </c>
      <c r="O88">
        <v>41051</v>
      </c>
      <c r="P88" t="s">
        <v>3295</v>
      </c>
      <c r="R88" t="s">
        <v>145</v>
      </c>
      <c r="S88">
        <v>41051</v>
      </c>
      <c r="T88" s="199" t="s">
        <v>2521</v>
      </c>
      <c r="V88" t="s">
        <v>3062</v>
      </c>
      <c r="Y88" s="3">
        <v>1475</v>
      </c>
    </row>
    <row r="89" spans="1:25" x14ac:dyDescent="0.2">
      <c r="A89" t="s">
        <v>2344</v>
      </c>
      <c r="C89" s="3" t="s">
        <v>2448</v>
      </c>
      <c r="D89" t="s">
        <v>2829</v>
      </c>
      <c r="E89" t="s">
        <v>2840</v>
      </c>
      <c r="F89" s="3" t="s">
        <v>2457</v>
      </c>
      <c r="G89" t="s">
        <v>2460</v>
      </c>
      <c r="H89" t="s">
        <v>3296</v>
      </c>
      <c r="I89" t="s">
        <v>3297</v>
      </c>
      <c r="J89" t="s">
        <v>3298</v>
      </c>
      <c r="L89" t="s">
        <v>3299</v>
      </c>
      <c r="M89" t="s">
        <v>55</v>
      </c>
      <c r="N89" t="s">
        <v>2831</v>
      </c>
      <c r="O89">
        <v>40447</v>
      </c>
      <c r="P89" t="s">
        <v>3300</v>
      </c>
      <c r="R89" t="s">
        <v>55</v>
      </c>
      <c r="S89">
        <v>40447</v>
      </c>
      <c r="T89" s="199" t="s">
        <v>2535</v>
      </c>
      <c r="U89" t="s">
        <v>3301</v>
      </c>
      <c r="V89" t="s">
        <v>3302</v>
      </c>
      <c r="Y89" s="3">
        <v>1407</v>
      </c>
    </row>
    <row r="90" spans="1:25" ht="25.5" x14ac:dyDescent="0.2">
      <c r="A90" t="s">
        <v>2345</v>
      </c>
      <c r="C90" s="3" t="s">
        <v>2448</v>
      </c>
      <c r="D90" t="s">
        <v>2829</v>
      </c>
      <c r="E90" t="s">
        <v>2833</v>
      </c>
      <c r="F90" s="3" t="s">
        <v>2457</v>
      </c>
      <c r="G90" t="s">
        <v>2460</v>
      </c>
      <c r="H90" t="s">
        <v>3303</v>
      </c>
      <c r="I90" t="s">
        <v>3304</v>
      </c>
      <c r="J90" t="s">
        <v>3305</v>
      </c>
      <c r="L90" t="s">
        <v>3306</v>
      </c>
      <c r="M90" t="s">
        <v>75</v>
      </c>
      <c r="N90" t="s">
        <v>2831</v>
      </c>
      <c r="O90">
        <v>40299</v>
      </c>
      <c r="P90" t="s">
        <v>3307</v>
      </c>
      <c r="R90" t="s">
        <v>75</v>
      </c>
      <c r="S90">
        <v>40299</v>
      </c>
      <c r="T90" s="199" t="s">
        <v>2536</v>
      </c>
      <c r="Y90" s="3" t="s">
        <v>2647</v>
      </c>
    </row>
    <row r="91" spans="1:25" ht="25.5" x14ac:dyDescent="0.2">
      <c r="A91" t="s">
        <v>2345</v>
      </c>
      <c r="C91" s="3" t="s">
        <v>2448</v>
      </c>
      <c r="D91" t="s">
        <v>2829</v>
      </c>
      <c r="E91" t="s">
        <v>2833</v>
      </c>
      <c r="F91" s="3" t="s">
        <v>2457</v>
      </c>
      <c r="G91" t="s">
        <v>2460</v>
      </c>
      <c r="H91" t="s">
        <v>3303</v>
      </c>
      <c r="I91" t="s">
        <v>3304</v>
      </c>
      <c r="J91" t="s">
        <v>3305</v>
      </c>
      <c r="L91" t="s">
        <v>3306</v>
      </c>
      <c r="M91" t="s">
        <v>75</v>
      </c>
      <c r="N91" t="s">
        <v>2831</v>
      </c>
      <c r="O91">
        <v>40299</v>
      </c>
      <c r="P91" t="s">
        <v>3307</v>
      </c>
      <c r="R91" t="s">
        <v>75</v>
      </c>
      <c r="S91">
        <v>40299</v>
      </c>
      <c r="T91" s="199" t="s">
        <v>2536</v>
      </c>
      <c r="Y91" s="3">
        <v>1688</v>
      </c>
    </row>
    <row r="92" spans="1:25" x14ac:dyDescent="0.2">
      <c r="A92" t="s">
        <v>2346</v>
      </c>
      <c r="C92" s="3" t="s">
        <v>2448</v>
      </c>
      <c r="D92" t="s">
        <v>2829</v>
      </c>
      <c r="E92" t="s">
        <v>2840</v>
      </c>
      <c r="F92" s="3" t="s">
        <v>2457</v>
      </c>
      <c r="G92" t="s">
        <v>2460</v>
      </c>
      <c r="H92" t="s">
        <v>3308</v>
      </c>
      <c r="I92" t="s">
        <v>3309</v>
      </c>
      <c r="J92" t="s">
        <v>3310</v>
      </c>
      <c r="L92" t="s">
        <v>3311</v>
      </c>
      <c r="M92" t="s">
        <v>476</v>
      </c>
      <c r="N92" t="s">
        <v>2831</v>
      </c>
      <c r="O92">
        <v>40356</v>
      </c>
      <c r="P92" t="s">
        <v>3310</v>
      </c>
      <c r="R92" t="s">
        <v>476</v>
      </c>
      <c r="S92">
        <v>40356</v>
      </c>
      <c r="T92" s="199" t="s">
        <v>2537</v>
      </c>
      <c r="U92" t="s">
        <v>3312</v>
      </c>
      <c r="V92" t="s">
        <v>3313</v>
      </c>
      <c r="Y92" s="3">
        <v>1449</v>
      </c>
    </row>
    <row r="93" spans="1:25" x14ac:dyDescent="0.2">
      <c r="A93" t="s">
        <v>2347</v>
      </c>
      <c r="C93" s="3" t="s">
        <v>2448</v>
      </c>
      <c r="D93" t="s">
        <v>2829</v>
      </c>
      <c r="E93" t="s">
        <v>2900</v>
      </c>
      <c r="F93" s="3" t="s">
        <v>2457</v>
      </c>
      <c r="G93" t="s">
        <v>2460</v>
      </c>
      <c r="H93" t="s">
        <v>3314</v>
      </c>
      <c r="I93" t="s">
        <v>3315</v>
      </c>
      <c r="J93" t="s">
        <v>3316</v>
      </c>
      <c r="L93" t="s">
        <v>3317</v>
      </c>
      <c r="M93" t="s">
        <v>653</v>
      </c>
      <c r="N93" t="s">
        <v>2831</v>
      </c>
      <c r="O93">
        <v>41101</v>
      </c>
      <c r="P93" t="s">
        <v>3318</v>
      </c>
      <c r="R93" t="s">
        <v>653</v>
      </c>
      <c r="S93">
        <v>41101</v>
      </c>
      <c r="T93" s="199" t="s">
        <v>2538</v>
      </c>
      <c r="U93" t="s">
        <v>3319</v>
      </c>
      <c r="V93" t="s">
        <v>3320</v>
      </c>
      <c r="Y93" s="3">
        <v>1673</v>
      </c>
    </row>
    <row r="94" spans="1:25" x14ac:dyDescent="0.2">
      <c r="A94" t="s">
        <v>2794</v>
      </c>
      <c r="C94" s="3" t="s">
        <v>2448</v>
      </c>
      <c r="D94" t="s">
        <v>2829</v>
      </c>
      <c r="E94" t="s">
        <v>2846</v>
      </c>
      <c r="F94" s="3" t="s">
        <v>2457</v>
      </c>
      <c r="G94" t="s">
        <v>2460</v>
      </c>
      <c r="H94" t="s">
        <v>3321</v>
      </c>
      <c r="J94" t="s">
        <v>3322</v>
      </c>
      <c r="L94" t="s">
        <v>3323</v>
      </c>
      <c r="M94" t="s">
        <v>273</v>
      </c>
      <c r="N94" t="s">
        <v>2831</v>
      </c>
      <c r="O94">
        <v>41822</v>
      </c>
      <c r="P94" t="s">
        <v>3322</v>
      </c>
      <c r="R94" t="s">
        <v>273</v>
      </c>
      <c r="S94">
        <v>41822</v>
      </c>
      <c r="T94" s="199" t="s">
        <v>2543</v>
      </c>
      <c r="U94" t="s">
        <v>3324</v>
      </c>
      <c r="V94" t="s">
        <v>3325</v>
      </c>
      <c r="Y94" s="3">
        <v>1376</v>
      </c>
    </row>
    <row r="95" spans="1:25" ht="25.5" x14ac:dyDescent="0.2">
      <c r="A95" t="s">
        <v>2348</v>
      </c>
      <c r="C95" s="3" t="s">
        <v>2448</v>
      </c>
      <c r="D95" t="s">
        <v>2829</v>
      </c>
      <c r="E95" t="s">
        <v>2840</v>
      </c>
      <c r="F95" s="3" t="s">
        <v>2457</v>
      </c>
      <c r="G95" t="s">
        <v>2460</v>
      </c>
      <c r="H95" t="s">
        <v>3326</v>
      </c>
      <c r="I95" t="s">
        <v>3327</v>
      </c>
      <c r="J95" t="s">
        <v>3328</v>
      </c>
      <c r="L95" t="s">
        <v>3329</v>
      </c>
      <c r="M95" t="s">
        <v>56</v>
      </c>
      <c r="N95" t="s">
        <v>2831</v>
      </c>
      <c r="O95">
        <v>40906</v>
      </c>
      <c r="P95" t="s">
        <v>3330</v>
      </c>
      <c r="R95" t="s">
        <v>56</v>
      </c>
      <c r="S95">
        <v>40906</v>
      </c>
      <c r="T95" s="199" t="s">
        <v>2539</v>
      </c>
      <c r="V95" t="s">
        <v>3331</v>
      </c>
      <c r="Y95" s="3">
        <v>1285</v>
      </c>
    </row>
    <row r="96" spans="1:25" ht="25.5" x14ac:dyDescent="0.2">
      <c r="A96" t="s">
        <v>2349</v>
      </c>
      <c r="C96" s="3" t="s">
        <v>2448</v>
      </c>
      <c r="D96" t="s">
        <v>2829</v>
      </c>
      <c r="E96" t="s">
        <v>2840</v>
      </c>
      <c r="F96" s="3" t="s">
        <v>2457</v>
      </c>
      <c r="G96" t="s">
        <v>2460</v>
      </c>
      <c r="H96" t="s">
        <v>3326</v>
      </c>
      <c r="I96" t="s">
        <v>3327</v>
      </c>
      <c r="J96" t="s">
        <v>3332</v>
      </c>
      <c r="L96" t="s">
        <v>2904</v>
      </c>
      <c r="M96" t="s">
        <v>493</v>
      </c>
      <c r="N96" t="s">
        <v>2831</v>
      </c>
      <c r="O96">
        <v>40701</v>
      </c>
      <c r="P96" t="s">
        <v>3330</v>
      </c>
      <c r="R96" t="s">
        <v>493</v>
      </c>
      <c r="S96">
        <v>40906</v>
      </c>
      <c r="T96" s="199" t="s">
        <v>2540</v>
      </c>
      <c r="U96" t="s">
        <v>3333</v>
      </c>
      <c r="V96" t="s">
        <v>3334</v>
      </c>
      <c r="Y96" s="3">
        <v>1516</v>
      </c>
    </row>
    <row r="97" spans="1:25" ht="30" customHeight="1" x14ac:dyDescent="0.2">
      <c r="A97" t="s">
        <v>2350</v>
      </c>
      <c r="C97" s="3" t="s">
        <v>2448</v>
      </c>
      <c r="D97" t="s">
        <v>2829</v>
      </c>
      <c r="E97" t="s">
        <v>2840</v>
      </c>
      <c r="F97" s="3" t="s">
        <v>2457</v>
      </c>
      <c r="G97" t="s">
        <v>2460</v>
      </c>
      <c r="H97" t="s">
        <v>3335</v>
      </c>
      <c r="I97" t="s">
        <v>3336</v>
      </c>
      <c r="J97" t="s">
        <v>3337</v>
      </c>
      <c r="L97" t="s">
        <v>3338</v>
      </c>
      <c r="M97" t="s">
        <v>276</v>
      </c>
      <c r="N97" t="s">
        <v>2831</v>
      </c>
      <c r="O97">
        <v>42748</v>
      </c>
      <c r="P97" t="s">
        <v>3337</v>
      </c>
      <c r="R97" t="s">
        <v>276</v>
      </c>
      <c r="S97">
        <v>42748</v>
      </c>
      <c r="T97" s="199" t="s">
        <v>2541</v>
      </c>
      <c r="U97" t="s">
        <v>3339</v>
      </c>
      <c r="V97" t="s">
        <v>3340</v>
      </c>
      <c r="Y97" s="3">
        <v>1361</v>
      </c>
    </row>
    <row r="98" spans="1:25" x14ac:dyDescent="0.2">
      <c r="A98" t="s">
        <v>2351</v>
      </c>
      <c r="C98" s="3" t="s">
        <v>2448</v>
      </c>
      <c r="D98" t="s">
        <v>2829</v>
      </c>
      <c r="E98" t="s">
        <v>2846</v>
      </c>
      <c r="F98" s="3" t="s">
        <v>2457</v>
      </c>
      <c r="G98" t="s">
        <v>2460</v>
      </c>
      <c r="H98" t="s">
        <v>3341</v>
      </c>
      <c r="I98" t="s">
        <v>3342</v>
      </c>
      <c r="J98" t="s">
        <v>3343</v>
      </c>
      <c r="L98" t="s">
        <v>3344</v>
      </c>
      <c r="M98" t="s">
        <v>35</v>
      </c>
      <c r="N98" t="s">
        <v>2831</v>
      </c>
      <c r="O98">
        <v>41826</v>
      </c>
      <c r="P98" t="s">
        <v>3345</v>
      </c>
      <c r="Q98" t="s">
        <v>3346</v>
      </c>
      <c r="R98" t="s">
        <v>35</v>
      </c>
      <c r="S98">
        <v>41826</v>
      </c>
      <c r="T98" s="199" t="s">
        <v>2542</v>
      </c>
      <c r="U98" t="s">
        <v>3347</v>
      </c>
      <c r="V98" t="s">
        <v>3341</v>
      </c>
      <c r="Y98" s="3">
        <v>1503</v>
      </c>
    </row>
    <row r="99" spans="1:25" x14ac:dyDescent="0.2">
      <c r="A99" t="s">
        <v>2352</v>
      </c>
      <c r="C99" s="3" t="s">
        <v>2448</v>
      </c>
      <c r="D99" t="s">
        <v>2829</v>
      </c>
      <c r="E99" t="s">
        <v>2833</v>
      </c>
      <c r="F99" s="3" t="s">
        <v>2457</v>
      </c>
      <c r="G99" t="s">
        <v>2460</v>
      </c>
      <c r="H99" t="s">
        <v>3348</v>
      </c>
      <c r="I99" t="s">
        <v>3349</v>
      </c>
      <c r="J99" t="s">
        <v>3350</v>
      </c>
      <c r="L99" t="s">
        <v>2869</v>
      </c>
      <c r="M99" t="s">
        <v>472</v>
      </c>
      <c r="N99" t="s">
        <v>2831</v>
      </c>
      <c r="O99">
        <v>40508</v>
      </c>
      <c r="P99" t="s">
        <v>3351</v>
      </c>
      <c r="R99" t="s">
        <v>472</v>
      </c>
      <c r="S99">
        <v>40508</v>
      </c>
      <c r="T99" s="199" t="s">
        <v>2468</v>
      </c>
      <c r="U99" t="s">
        <v>3352</v>
      </c>
      <c r="V99" t="s">
        <v>3353</v>
      </c>
      <c r="Y99" s="3">
        <v>1288</v>
      </c>
    </row>
    <row r="100" spans="1:25" x14ac:dyDescent="0.2">
      <c r="A100" t="s">
        <v>2795</v>
      </c>
      <c r="C100" s="3" t="s">
        <v>2448</v>
      </c>
      <c r="D100" t="s">
        <v>2829</v>
      </c>
      <c r="E100" t="s">
        <v>2846</v>
      </c>
      <c r="F100" s="3" t="s">
        <v>2457</v>
      </c>
      <c r="G100" t="s">
        <v>2460</v>
      </c>
      <c r="H100" t="s">
        <v>3354</v>
      </c>
      <c r="I100" t="s">
        <v>3355</v>
      </c>
      <c r="J100" t="s">
        <v>3356</v>
      </c>
      <c r="K100" t="s">
        <v>3357</v>
      </c>
      <c r="L100" t="s">
        <v>3358</v>
      </c>
      <c r="M100" t="s">
        <v>26</v>
      </c>
      <c r="N100" t="s">
        <v>2831</v>
      </c>
      <c r="O100">
        <v>41653</v>
      </c>
      <c r="P100" t="s">
        <v>3359</v>
      </c>
      <c r="R100" t="s">
        <v>26</v>
      </c>
      <c r="S100">
        <v>41653</v>
      </c>
      <c r="T100" s="199" t="s">
        <v>2513</v>
      </c>
      <c r="U100" t="s">
        <v>3360</v>
      </c>
      <c r="V100" t="s">
        <v>3361</v>
      </c>
      <c r="Y100" s="3">
        <v>1188</v>
      </c>
    </row>
    <row r="101" spans="1:25" ht="38.25" x14ac:dyDescent="0.2">
      <c r="A101" t="s">
        <v>2796</v>
      </c>
      <c r="C101" s="3" t="s">
        <v>2448</v>
      </c>
      <c r="D101" t="s">
        <v>2829</v>
      </c>
      <c r="E101" t="s">
        <v>2846</v>
      </c>
      <c r="F101" s="3" t="s">
        <v>2457</v>
      </c>
      <c r="G101" t="s">
        <v>2460</v>
      </c>
      <c r="H101" t="s">
        <v>3354</v>
      </c>
      <c r="I101" t="s">
        <v>3355</v>
      </c>
      <c r="J101" t="s">
        <v>3362</v>
      </c>
      <c r="L101" t="s">
        <v>65</v>
      </c>
      <c r="M101" t="s">
        <v>65</v>
      </c>
      <c r="N101" t="s">
        <v>2831</v>
      </c>
      <c r="O101">
        <v>40831</v>
      </c>
      <c r="P101" t="s">
        <v>3359</v>
      </c>
      <c r="R101" t="s">
        <v>657</v>
      </c>
      <c r="S101">
        <v>41653</v>
      </c>
      <c r="T101" s="199" t="s">
        <v>3363</v>
      </c>
      <c r="U101" t="s">
        <v>3364</v>
      </c>
      <c r="V101" t="s">
        <v>3365</v>
      </c>
      <c r="Y101" s="3">
        <v>1303</v>
      </c>
    </row>
    <row r="102" spans="1:25" x14ac:dyDescent="0.2">
      <c r="A102" t="s">
        <v>2797</v>
      </c>
      <c r="C102" s="3" t="s">
        <v>2448</v>
      </c>
      <c r="D102" t="s">
        <v>2829</v>
      </c>
      <c r="E102" t="s">
        <v>2846</v>
      </c>
      <c r="F102" s="3" t="s">
        <v>2457</v>
      </c>
      <c r="G102" t="s">
        <v>2460</v>
      </c>
      <c r="H102" t="s">
        <v>3354</v>
      </c>
      <c r="I102" t="s">
        <v>3355</v>
      </c>
      <c r="J102" t="s">
        <v>3366</v>
      </c>
      <c r="L102" t="s">
        <v>3367</v>
      </c>
      <c r="M102" t="s">
        <v>489</v>
      </c>
      <c r="N102" t="s">
        <v>2831</v>
      </c>
      <c r="O102">
        <v>41749</v>
      </c>
      <c r="P102" t="s">
        <v>3359</v>
      </c>
      <c r="R102" t="s">
        <v>657</v>
      </c>
      <c r="S102">
        <v>41653</v>
      </c>
      <c r="T102" s="199" t="s">
        <v>2544</v>
      </c>
      <c r="Y102" s="3">
        <v>1429</v>
      </c>
    </row>
    <row r="103" spans="1:25" ht="63.75" x14ac:dyDescent="0.2">
      <c r="A103" t="s">
        <v>2798</v>
      </c>
      <c r="C103" s="3" t="s">
        <v>2448</v>
      </c>
      <c r="D103" t="s">
        <v>2829</v>
      </c>
      <c r="E103" t="s">
        <v>2846</v>
      </c>
      <c r="F103" s="3" t="s">
        <v>2457</v>
      </c>
      <c r="G103" t="s">
        <v>2460</v>
      </c>
      <c r="H103" t="s">
        <v>3354</v>
      </c>
      <c r="I103" t="s">
        <v>3355</v>
      </c>
      <c r="J103" t="s">
        <v>3368</v>
      </c>
      <c r="L103" t="s">
        <v>3056</v>
      </c>
      <c r="M103" t="s">
        <v>30</v>
      </c>
      <c r="N103" t="s">
        <v>2831</v>
      </c>
      <c r="O103">
        <v>41501</v>
      </c>
      <c r="P103" t="s">
        <v>3359</v>
      </c>
      <c r="R103" t="s">
        <v>657</v>
      </c>
      <c r="S103">
        <v>41653</v>
      </c>
      <c r="T103" s="199" t="s">
        <v>2545</v>
      </c>
      <c r="U103" t="s">
        <v>3369</v>
      </c>
      <c r="V103" t="s">
        <v>3370</v>
      </c>
      <c r="Y103" s="3">
        <v>1611</v>
      </c>
    </row>
    <row r="104" spans="1:25" x14ac:dyDescent="0.2">
      <c r="A104" t="s">
        <v>2353</v>
      </c>
      <c r="C104" s="3" t="s">
        <v>2448</v>
      </c>
      <c r="D104" t="s">
        <v>2829</v>
      </c>
      <c r="E104" t="s">
        <v>2830</v>
      </c>
      <c r="F104" s="3" t="s">
        <v>2457</v>
      </c>
      <c r="G104" t="s">
        <v>2460</v>
      </c>
      <c r="H104" t="s">
        <v>3371</v>
      </c>
      <c r="I104" t="s">
        <v>3372</v>
      </c>
      <c r="J104" t="s">
        <v>3373</v>
      </c>
      <c r="L104" t="s">
        <v>3374</v>
      </c>
      <c r="M104" t="s">
        <v>61</v>
      </c>
      <c r="N104" t="s">
        <v>2831</v>
      </c>
      <c r="O104">
        <v>42081</v>
      </c>
      <c r="P104" t="s">
        <v>3373</v>
      </c>
      <c r="R104" t="s">
        <v>61</v>
      </c>
      <c r="S104">
        <v>42081</v>
      </c>
      <c r="T104" s="199" t="s">
        <v>2546</v>
      </c>
      <c r="U104" t="s">
        <v>3375</v>
      </c>
      <c r="V104" t="s">
        <v>3371</v>
      </c>
      <c r="Y104" s="3">
        <v>1422</v>
      </c>
    </row>
    <row r="105" spans="1:25" x14ac:dyDescent="0.2">
      <c r="A105" t="s">
        <v>2799</v>
      </c>
      <c r="C105" s="3" t="s">
        <v>2448</v>
      </c>
      <c r="D105" t="s">
        <v>2829</v>
      </c>
      <c r="E105" t="s">
        <v>2846</v>
      </c>
      <c r="F105" s="3" t="s">
        <v>2457</v>
      </c>
      <c r="G105" t="s">
        <v>2460</v>
      </c>
      <c r="H105" t="s">
        <v>3376</v>
      </c>
      <c r="I105" t="s">
        <v>3377</v>
      </c>
      <c r="J105" t="s">
        <v>3378</v>
      </c>
      <c r="L105" t="s">
        <v>3379</v>
      </c>
      <c r="M105" t="s">
        <v>328</v>
      </c>
      <c r="N105" t="s">
        <v>2831</v>
      </c>
      <c r="O105">
        <v>42276</v>
      </c>
      <c r="P105" t="s">
        <v>3081</v>
      </c>
      <c r="R105" t="s">
        <v>14</v>
      </c>
      <c r="S105">
        <v>42347</v>
      </c>
      <c r="T105" s="199" t="s">
        <v>2547</v>
      </c>
      <c r="U105" t="s">
        <v>3380</v>
      </c>
      <c r="V105" t="s">
        <v>3381</v>
      </c>
      <c r="Y105" s="3">
        <v>1680</v>
      </c>
    </row>
    <row r="106" spans="1:25" ht="38.25" x14ac:dyDescent="0.2">
      <c r="A106" t="s">
        <v>2354</v>
      </c>
      <c r="C106" s="3" t="s">
        <v>2448</v>
      </c>
      <c r="D106" t="s">
        <v>2829</v>
      </c>
      <c r="E106" t="s">
        <v>2846</v>
      </c>
      <c r="F106" s="3" t="s">
        <v>2457</v>
      </c>
      <c r="G106" t="s">
        <v>2460</v>
      </c>
      <c r="H106" t="s">
        <v>3376</v>
      </c>
      <c r="I106" t="s">
        <v>3377</v>
      </c>
      <c r="J106" t="s">
        <v>3382</v>
      </c>
      <c r="L106" t="s">
        <v>3383</v>
      </c>
      <c r="M106" t="s">
        <v>328</v>
      </c>
      <c r="N106" t="s">
        <v>2831</v>
      </c>
      <c r="O106">
        <v>42206</v>
      </c>
      <c r="P106" t="s">
        <v>3081</v>
      </c>
      <c r="R106" t="s">
        <v>328</v>
      </c>
      <c r="S106">
        <v>42347</v>
      </c>
      <c r="T106" s="199" t="s">
        <v>2548</v>
      </c>
      <c r="U106" t="s">
        <v>3380</v>
      </c>
      <c r="V106" t="s">
        <v>3381</v>
      </c>
      <c r="Y106" s="3">
        <v>1681</v>
      </c>
    </row>
    <row r="107" spans="1:25" x14ac:dyDescent="0.2">
      <c r="A107" t="s">
        <v>2355</v>
      </c>
      <c r="C107" s="3" t="s">
        <v>2448</v>
      </c>
      <c r="D107" t="s">
        <v>2829</v>
      </c>
      <c r="E107" t="s">
        <v>2830</v>
      </c>
      <c r="F107" s="3" t="s">
        <v>2457</v>
      </c>
      <c r="G107" t="s">
        <v>2460</v>
      </c>
      <c r="H107" t="s">
        <v>3384</v>
      </c>
      <c r="I107" t="s">
        <v>3385</v>
      </c>
      <c r="J107" t="s">
        <v>3386</v>
      </c>
      <c r="L107" t="s">
        <v>2872</v>
      </c>
      <c r="M107" t="s">
        <v>75</v>
      </c>
      <c r="N107" t="s">
        <v>2831</v>
      </c>
      <c r="O107">
        <v>40218</v>
      </c>
      <c r="P107" t="s">
        <v>3386</v>
      </c>
      <c r="R107" t="s">
        <v>75</v>
      </c>
      <c r="S107">
        <v>40218</v>
      </c>
      <c r="T107" s="199" t="s">
        <v>2549</v>
      </c>
      <c r="U107" t="s">
        <v>3387</v>
      </c>
      <c r="V107" t="s">
        <v>3388</v>
      </c>
      <c r="Y107" s="3">
        <v>1650</v>
      </c>
    </row>
    <row r="108" spans="1:25" ht="30.75" customHeight="1" x14ac:dyDescent="0.2">
      <c r="A108" t="s">
        <v>2356</v>
      </c>
      <c r="C108" s="3" t="s">
        <v>2448</v>
      </c>
      <c r="D108" t="s">
        <v>2832</v>
      </c>
      <c r="E108" t="s">
        <v>2833</v>
      </c>
      <c r="F108" s="3" t="s">
        <v>2457</v>
      </c>
      <c r="G108" t="s">
        <v>2460</v>
      </c>
      <c r="H108" t="s">
        <v>3389</v>
      </c>
      <c r="I108" t="s">
        <v>3390</v>
      </c>
      <c r="J108" t="s">
        <v>3391</v>
      </c>
      <c r="L108" t="s">
        <v>3392</v>
      </c>
      <c r="M108" t="s">
        <v>145</v>
      </c>
      <c r="N108" t="s">
        <v>2831</v>
      </c>
      <c r="O108">
        <v>41016</v>
      </c>
      <c r="P108" t="s">
        <v>3393</v>
      </c>
      <c r="R108" t="s">
        <v>145</v>
      </c>
      <c r="S108">
        <v>41016</v>
      </c>
      <c r="T108" s="199" t="s">
        <v>2550</v>
      </c>
      <c r="U108" t="s">
        <v>3394</v>
      </c>
      <c r="V108" t="s">
        <v>3062</v>
      </c>
      <c r="Y108" s="3">
        <v>1495</v>
      </c>
    </row>
    <row r="109" spans="1:25" x14ac:dyDescent="0.2">
      <c r="A109" t="s">
        <v>2357</v>
      </c>
      <c r="C109" s="3" t="s">
        <v>2448</v>
      </c>
      <c r="D109" t="s">
        <v>2829</v>
      </c>
      <c r="E109" t="s">
        <v>2840</v>
      </c>
      <c r="F109" s="3" t="s">
        <v>2457</v>
      </c>
      <c r="G109" t="s">
        <v>2460</v>
      </c>
      <c r="H109" t="s">
        <v>3395</v>
      </c>
      <c r="I109" t="s">
        <v>3396</v>
      </c>
      <c r="J109" t="s">
        <v>3397</v>
      </c>
      <c r="L109" t="s">
        <v>3398</v>
      </c>
      <c r="M109" t="s">
        <v>62</v>
      </c>
      <c r="N109" t="s">
        <v>2831</v>
      </c>
      <c r="O109">
        <v>42038</v>
      </c>
      <c r="P109" t="s">
        <v>3399</v>
      </c>
      <c r="R109" t="s">
        <v>62</v>
      </c>
      <c r="S109">
        <v>42038</v>
      </c>
      <c r="T109" s="199" t="s">
        <v>2551</v>
      </c>
      <c r="V109" t="s">
        <v>3400</v>
      </c>
      <c r="Y109" s="3">
        <v>1368</v>
      </c>
    </row>
    <row r="110" spans="1:25" x14ac:dyDescent="0.2">
      <c r="A110" t="s">
        <v>2358</v>
      </c>
      <c r="C110" s="3" t="s">
        <v>2448</v>
      </c>
      <c r="D110" t="s">
        <v>2829</v>
      </c>
      <c r="E110" t="s">
        <v>2830</v>
      </c>
      <c r="F110" s="3" t="s">
        <v>2457</v>
      </c>
      <c r="G110" t="s">
        <v>2460</v>
      </c>
      <c r="H110" t="s">
        <v>3401</v>
      </c>
      <c r="I110" t="s">
        <v>3402</v>
      </c>
      <c r="J110" t="s">
        <v>3403</v>
      </c>
      <c r="K110" t="s">
        <v>3404</v>
      </c>
      <c r="L110" t="s">
        <v>3405</v>
      </c>
      <c r="M110" t="s">
        <v>478</v>
      </c>
      <c r="N110" t="s">
        <v>2831</v>
      </c>
      <c r="O110">
        <v>40475</v>
      </c>
      <c r="P110" t="s">
        <v>3403</v>
      </c>
      <c r="Q110" t="s">
        <v>3404</v>
      </c>
      <c r="R110" t="s">
        <v>478</v>
      </c>
      <c r="S110">
        <v>40475</v>
      </c>
      <c r="T110" s="199" t="s">
        <v>2552</v>
      </c>
      <c r="U110" t="s">
        <v>3406</v>
      </c>
      <c r="V110" t="s">
        <v>3407</v>
      </c>
      <c r="Y110" s="3">
        <v>1268</v>
      </c>
    </row>
    <row r="111" spans="1:25" x14ac:dyDescent="0.2">
      <c r="A111" t="s">
        <v>2359</v>
      </c>
      <c r="C111" s="3" t="s">
        <v>2448</v>
      </c>
      <c r="D111" t="s">
        <v>2829</v>
      </c>
      <c r="E111" t="s">
        <v>2846</v>
      </c>
      <c r="F111" s="3" t="s">
        <v>2457</v>
      </c>
      <c r="G111" t="s">
        <v>2460</v>
      </c>
      <c r="H111" t="s">
        <v>3408</v>
      </c>
      <c r="I111" t="s">
        <v>3409</v>
      </c>
      <c r="J111" t="s">
        <v>3410</v>
      </c>
      <c r="L111" t="s">
        <v>3411</v>
      </c>
      <c r="M111" t="s">
        <v>28</v>
      </c>
      <c r="N111" t="s">
        <v>2831</v>
      </c>
      <c r="O111">
        <v>41465</v>
      </c>
      <c r="P111" t="s">
        <v>3410</v>
      </c>
      <c r="R111" t="s">
        <v>28</v>
      </c>
      <c r="S111">
        <v>41465</v>
      </c>
      <c r="T111" s="199" t="s">
        <v>2553</v>
      </c>
      <c r="Y111" s="3">
        <v>1699</v>
      </c>
    </row>
    <row r="112" spans="1:25" x14ac:dyDescent="0.2">
      <c r="A112" t="s">
        <v>2360</v>
      </c>
      <c r="C112" s="3" t="s">
        <v>2448</v>
      </c>
      <c r="D112" t="s">
        <v>2829</v>
      </c>
      <c r="E112" t="s">
        <v>2840</v>
      </c>
      <c r="F112" s="3" t="s">
        <v>2457</v>
      </c>
      <c r="G112" t="s">
        <v>2460</v>
      </c>
      <c r="H112" t="s">
        <v>3412</v>
      </c>
      <c r="I112" t="s">
        <v>3413</v>
      </c>
      <c r="J112" t="s">
        <v>3414</v>
      </c>
      <c r="L112" t="s">
        <v>3415</v>
      </c>
      <c r="M112" t="s">
        <v>69</v>
      </c>
      <c r="N112" t="s">
        <v>2831</v>
      </c>
      <c r="O112">
        <v>40033</v>
      </c>
      <c r="P112" t="s">
        <v>3414</v>
      </c>
      <c r="R112" t="s">
        <v>69</v>
      </c>
      <c r="S112">
        <v>40033</v>
      </c>
      <c r="T112" s="199" t="s">
        <v>2554</v>
      </c>
      <c r="U112" t="s">
        <v>3416</v>
      </c>
      <c r="V112" t="s">
        <v>3412</v>
      </c>
      <c r="Y112" s="3">
        <v>1470</v>
      </c>
    </row>
    <row r="113" spans="1:25" x14ac:dyDescent="0.2">
      <c r="A113" t="s">
        <v>2361</v>
      </c>
      <c r="C113" s="3" t="s">
        <v>2448</v>
      </c>
      <c r="D113" t="s">
        <v>2829</v>
      </c>
      <c r="E113" t="s">
        <v>2840</v>
      </c>
      <c r="F113" s="3" t="s">
        <v>2457</v>
      </c>
      <c r="G113" t="s">
        <v>2460</v>
      </c>
      <c r="H113" t="s">
        <v>3417</v>
      </c>
      <c r="I113" t="s">
        <v>3418</v>
      </c>
      <c r="J113" t="s">
        <v>3419</v>
      </c>
      <c r="L113" t="s">
        <v>3420</v>
      </c>
      <c r="M113" t="s">
        <v>599</v>
      </c>
      <c r="N113" t="s">
        <v>2831</v>
      </c>
      <c r="O113">
        <v>42025</v>
      </c>
      <c r="P113" t="s">
        <v>3421</v>
      </c>
      <c r="R113" t="s">
        <v>599</v>
      </c>
      <c r="S113">
        <v>42025</v>
      </c>
      <c r="T113" s="199" t="s">
        <v>2555</v>
      </c>
      <c r="U113" t="s">
        <v>3422</v>
      </c>
      <c r="V113" t="s">
        <v>3423</v>
      </c>
      <c r="Y113" s="3">
        <v>1300</v>
      </c>
    </row>
    <row r="114" spans="1:25" x14ac:dyDescent="0.2">
      <c r="A114" t="s">
        <v>2362</v>
      </c>
      <c r="C114" s="3" t="s">
        <v>2448</v>
      </c>
      <c r="D114" t="s">
        <v>2829</v>
      </c>
      <c r="E114" t="s">
        <v>2833</v>
      </c>
      <c r="F114" s="3" t="s">
        <v>2457</v>
      </c>
      <c r="G114" t="s">
        <v>2460</v>
      </c>
      <c r="H114" t="s">
        <v>3424</v>
      </c>
      <c r="I114" t="s">
        <v>3425</v>
      </c>
      <c r="J114" t="s">
        <v>3426</v>
      </c>
      <c r="L114" t="s">
        <v>3427</v>
      </c>
      <c r="M114" t="s">
        <v>597</v>
      </c>
      <c r="N114" t="s">
        <v>2831</v>
      </c>
      <c r="O114">
        <v>42066</v>
      </c>
      <c r="P114" t="s">
        <v>3426</v>
      </c>
      <c r="R114" t="s">
        <v>597</v>
      </c>
      <c r="S114">
        <v>42066</v>
      </c>
      <c r="T114" s="199" t="s">
        <v>2556</v>
      </c>
      <c r="U114" t="s">
        <v>3428</v>
      </c>
      <c r="V114" t="s">
        <v>3429</v>
      </c>
      <c r="Y114" s="3">
        <v>1009</v>
      </c>
    </row>
    <row r="115" spans="1:25" x14ac:dyDescent="0.2">
      <c r="A115" t="s">
        <v>2363</v>
      </c>
      <c r="C115" s="3" t="s">
        <v>2448</v>
      </c>
      <c r="D115" t="s">
        <v>2829</v>
      </c>
      <c r="E115" t="s">
        <v>2833</v>
      </c>
      <c r="F115" s="3" t="s">
        <v>2457</v>
      </c>
      <c r="G115" t="s">
        <v>2460</v>
      </c>
      <c r="H115" t="s">
        <v>3430</v>
      </c>
      <c r="I115" t="s">
        <v>3431</v>
      </c>
      <c r="J115" t="s">
        <v>3432</v>
      </c>
      <c r="L115" t="s">
        <v>3433</v>
      </c>
      <c r="M115" t="s">
        <v>151</v>
      </c>
      <c r="N115" t="s">
        <v>2831</v>
      </c>
      <c r="O115">
        <v>41056</v>
      </c>
      <c r="P115" t="s">
        <v>3432</v>
      </c>
      <c r="R115" t="s">
        <v>151</v>
      </c>
      <c r="S115">
        <v>41056</v>
      </c>
      <c r="T115" s="199" t="s">
        <v>2557</v>
      </c>
      <c r="U115" t="s">
        <v>3434</v>
      </c>
      <c r="V115" t="s">
        <v>3435</v>
      </c>
      <c r="Y115" s="3">
        <v>1506</v>
      </c>
    </row>
    <row r="116" spans="1:25" x14ac:dyDescent="0.2">
      <c r="A116" t="s">
        <v>2364</v>
      </c>
      <c r="C116" s="3" t="s">
        <v>2448</v>
      </c>
      <c r="D116" t="s">
        <v>2829</v>
      </c>
      <c r="E116" t="s">
        <v>2830</v>
      </c>
      <c r="F116" s="3" t="s">
        <v>2457</v>
      </c>
      <c r="G116" t="s">
        <v>2460</v>
      </c>
      <c r="H116" t="s">
        <v>3436</v>
      </c>
      <c r="I116" t="s">
        <v>3437</v>
      </c>
      <c r="J116" t="s">
        <v>3438</v>
      </c>
      <c r="L116" t="s">
        <v>3439</v>
      </c>
      <c r="M116" t="s">
        <v>613</v>
      </c>
      <c r="N116" t="s">
        <v>2831</v>
      </c>
      <c r="O116">
        <v>42653</v>
      </c>
      <c r="P116" t="s">
        <v>3440</v>
      </c>
      <c r="R116" t="s">
        <v>613</v>
      </c>
      <c r="S116">
        <v>42653</v>
      </c>
      <c r="T116" s="199" t="s">
        <v>2558</v>
      </c>
      <c r="U116" t="s">
        <v>3441</v>
      </c>
      <c r="V116" t="s">
        <v>3442</v>
      </c>
      <c r="Y116" s="3">
        <v>1312</v>
      </c>
    </row>
    <row r="117" spans="1:25" ht="51" x14ac:dyDescent="0.2">
      <c r="A117" t="s">
        <v>2365</v>
      </c>
      <c r="C117" s="3" t="s">
        <v>2448</v>
      </c>
      <c r="D117" t="s">
        <v>2829</v>
      </c>
      <c r="E117" t="s">
        <v>2840</v>
      </c>
      <c r="F117" s="3" t="s">
        <v>2457</v>
      </c>
      <c r="G117" t="s">
        <v>2460</v>
      </c>
      <c r="H117" t="s">
        <v>3443</v>
      </c>
      <c r="I117" t="s">
        <v>3444</v>
      </c>
      <c r="J117" t="s">
        <v>3445</v>
      </c>
      <c r="L117" t="s">
        <v>3446</v>
      </c>
      <c r="M117" t="s">
        <v>665</v>
      </c>
      <c r="N117" t="s">
        <v>2831</v>
      </c>
      <c r="O117">
        <v>42327</v>
      </c>
      <c r="P117" t="s">
        <v>3447</v>
      </c>
      <c r="R117" t="s">
        <v>665</v>
      </c>
      <c r="S117">
        <v>42327</v>
      </c>
      <c r="T117" s="199" t="s">
        <v>2559</v>
      </c>
      <c r="U117" t="s">
        <v>3448</v>
      </c>
      <c r="V117" t="s">
        <v>3449</v>
      </c>
      <c r="Y117" s="3">
        <v>1048</v>
      </c>
    </row>
    <row r="118" spans="1:25" x14ac:dyDescent="0.2">
      <c r="A118" t="s">
        <v>2366</v>
      </c>
      <c r="C118" s="3" t="s">
        <v>2448</v>
      </c>
      <c r="D118" t="s">
        <v>2829</v>
      </c>
      <c r="E118" t="s">
        <v>2840</v>
      </c>
      <c r="F118" s="3" t="s">
        <v>2457</v>
      </c>
      <c r="G118" t="s">
        <v>2460</v>
      </c>
      <c r="H118" t="s">
        <v>3450</v>
      </c>
      <c r="I118" t="s">
        <v>3451</v>
      </c>
      <c r="J118" t="s">
        <v>3452</v>
      </c>
      <c r="L118" t="s">
        <v>3453</v>
      </c>
      <c r="M118" t="s">
        <v>70</v>
      </c>
      <c r="N118" t="s">
        <v>2831</v>
      </c>
      <c r="O118">
        <v>40108</v>
      </c>
      <c r="P118" t="s">
        <v>3452</v>
      </c>
      <c r="R118" t="s">
        <v>70</v>
      </c>
      <c r="S118">
        <v>40108</v>
      </c>
      <c r="T118" s="199" t="s">
        <v>2560</v>
      </c>
      <c r="U118" t="s">
        <v>3454</v>
      </c>
      <c r="V118" t="s">
        <v>3455</v>
      </c>
      <c r="Y118" s="3">
        <v>1091</v>
      </c>
    </row>
    <row r="119" spans="1:25" x14ac:dyDescent="0.2">
      <c r="A119" t="s">
        <v>2800</v>
      </c>
      <c r="C119" s="3" t="s">
        <v>2448</v>
      </c>
      <c r="D119" t="s">
        <v>2829</v>
      </c>
      <c r="E119" t="s">
        <v>2846</v>
      </c>
      <c r="F119" s="3" t="s">
        <v>2458</v>
      </c>
      <c r="G119" t="s">
        <v>2460</v>
      </c>
      <c r="H119" t="s">
        <v>3456</v>
      </c>
      <c r="I119" t="s">
        <v>3457</v>
      </c>
      <c r="J119" t="s">
        <v>3458</v>
      </c>
      <c r="L119" t="s">
        <v>3459</v>
      </c>
      <c r="M119" t="s">
        <v>614</v>
      </c>
      <c r="N119" t="s">
        <v>2831</v>
      </c>
      <c r="O119">
        <v>42503</v>
      </c>
      <c r="P119" t="s">
        <v>3460</v>
      </c>
      <c r="R119" t="s">
        <v>614</v>
      </c>
      <c r="S119">
        <v>42564</v>
      </c>
      <c r="T119" s="199" t="s">
        <v>2561</v>
      </c>
      <c r="U119" t="s">
        <v>3461</v>
      </c>
      <c r="V119" t="s">
        <v>3462</v>
      </c>
      <c r="Y119" s="3">
        <v>1523</v>
      </c>
    </row>
    <row r="120" spans="1:25" ht="38.25" x14ac:dyDescent="0.2">
      <c r="A120" t="s">
        <v>2367</v>
      </c>
      <c r="C120" s="3" t="s">
        <v>2448</v>
      </c>
      <c r="D120" t="s">
        <v>2829</v>
      </c>
      <c r="E120" t="s">
        <v>2840</v>
      </c>
      <c r="F120" s="3" t="s">
        <v>2457</v>
      </c>
      <c r="G120" t="s">
        <v>2460</v>
      </c>
      <c r="H120" t="s">
        <v>3118</v>
      </c>
      <c r="I120" t="s">
        <v>3119</v>
      </c>
      <c r="J120" t="s">
        <v>3463</v>
      </c>
      <c r="L120" t="s">
        <v>3464</v>
      </c>
      <c r="M120" t="s">
        <v>60</v>
      </c>
      <c r="N120" t="s">
        <v>2831</v>
      </c>
      <c r="O120">
        <v>42431</v>
      </c>
      <c r="P120" t="s">
        <v>3463</v>
      </c>
      <c r="R120" t="s">
        <v>60</v>
      </c>
      <c r="S120">
        <v>42431</v>
      </c>
      <c r="T120" s="199" t="s">
        <v>2562</v>
      </c>
      <c r="U120" t="s">
        <v>3465</v>
      </c>
      <c r="V120" t="s">
        <v>3118</v>
      </c>
      <c r="Y120" s="3">
        <v>1413</v>
      </c>
    </row>
    <row r="121" spans="1:25" x14ac:dyDescent="0.2">
      <c r="A121" t="s">
        <v>2368</v>
      </c>
      <c r="C121" s="3" t="s">
        <v>2448</v>
      </c>
      <c r="D121" t="s">
        <v>2829</v>
      </c>
      <c r="E121" t="s">
        <v>2840</v>
      </c>
      <c r="F121" s="3" t="s">
        <v>2457</v>
      </c>
      <c r="G121" t="s">
        <v>2460</v>
      </c>
      <c r="H121" t="s">
        <v>3466</v>
      </c>
      <c r="I121" t="s">
        <v>3467</v>
      </c>
      <c r="J121" t="s">
        <v>3468</v>
      </c>
      <c r="L121" t="s">
        <v>3469</v>
      </c>
      <c r="M121" t="s">
        <v>154</v>
      </c>
      <c r="N121" t="s">
        <v>2831</v>
      </c>
      <c r="O121">
        <v>40322</v>
      </c>
      <c r="P121" t="s">
        <v>3468</v>
      </c>
      <c r="R121" t="s">
        <v>154</v>
      </c>
      <c r="S121">
        <v>40322</v>
      </c>
      <c r="T121" s="199" t="s">
        <v>2563</v>
      </c>
      <c r="V121" t="s">
        <v>3470</v>
      </c>
      <c r="Y121" s="3">
        <v>1623</v>
      </c>
    </row>
    <row r="122" spans="1:25" x14ac:dyDescent="0.2">
      <c r="A122" t="s">
        <v>2801</v>
      </c>
      <c r="C122" s="3" t="s">
        <v>2448</v>
      </c>
      <c r="D122" t="s">
        <v>2832</v>
      </c>
      <c r="E122" t="s">
        <v>2846</v>
      </c>
      <c r="F122" s="3" t="s">
        <v>2457</v>
      </c>
      <c r="G122" t="s">
        <v>2460</v>
      </c>
      <c r="H122" t="s">
        <v>3471</v>
      </c>
      <c r="I122" t="s">
        <v>3472</v>
      </c>
      <c r="J122" t="s">
        <v>3473</v>
      </c>
      <c r="L122" t="s">
        <v>3474</v>
      </c>
      <c r="M122" t="s">
        <v>479</v>
      </c>
      <c r="N122" t="s">
        <v>2831</v>
      </c>
      <c r="O122">
        <v>40330</v>
      </c>
      <c r="P122" t="s">
        <v>3473</v>
      </c>
      <c r="R122" t="s">
        <v>479</v>
      </c>
      <c r="S122">
        <v>40330</v>
      </c>
      <c r="T122" s="199" t="s">
        <v>2564</v>
      </c>
      <c r="U122" t="s">
        <v>3475</v>
      </c>
      <c r="V122" t="s">
        <v>3476</v>
      </c>
      <c r="Y122" s="3">
        <v>1356</v>
      </c>
    </row>
    <row r="123" spans="1:25" x14ac:dyDescent="0.2">
      <c r="A123" t="s">
        <v>2802</v>
      </c>
      <c r="C123" s="3" t="s">
        <v>2448</v>
      </c>
      <c r="D123" t="s">
        <v>2829</v>
      </c>
      <c r="E123" t="s">
        <v>2846</v>
      </c>
      <c r="F123" s="3" t="s">
        <v>2457</v>
      </c>
      <c r="G123" t="s">
        <v>2460</v>
      </c>
      <c r="H123" t="s">
        <v>3471</v>
      </c>
      <c r="I123" t="s">
        <v>3472</v>
      </c>
      <c r="J123" t="s">
        <v>3477</v>
      </c>
      <c r="L123" t="s">
        <v>3478</v>
      </c>
      <c r="M123" t="s">
        <v>710</v>
      </c>
      <c r="N123" t="s">
        <v>2831</v>
      </c>
      <c r="O123">
        <v>40330</v>
      </c>
      <c r="P123" t="s">
        <v>3477</v>
      </c>
      <c r="R123" t="s">
        <v>710</v>
      </c>
      <c r="S123">
        <v>40330</v>
      </c>
      <c r="T123" s="199" t="s">
        <v>2564</v>
      </c>
      <c r="Y123" s="3">
        <v>1708</v>
      </c>
    </row>
    <row r="124" spans="1:25" x14ac:dyDescent="0.2">
      <c r="A124" t="s">
        <v>2369</v>
      </c>
      <c r="C124" s="3" t="s">
        <v>2448</v>
      </c>
      <c r="D124" t="s">
        <v>2829</v>
      </c>
      <c r="E124" t="s">
        <v>2846</v>
      </c>
      <c r="F124" s="3" t="s">
        <v>2457</v>
      </c>
      <c r="G124" t="s">
        <v>2460</v>
      </c>
      <c r="H124" t="s">
        <v>3479</v>
      </c>
      <c r="I124" t="s">
        <v>3480</v>
      </c>
      <c r="J124" t="s">
        <v>3481</v>
      </c>
      <c r="L124" t="s">
        <v>3482</v>
      </c>
      <c r="M124" t="s">
        <v>600</v>
      </c>
      <c r="N124" t="s">
        <v>2831</v>
      </c>
      <c r="O124">
        <v>42001</v>
      </c>
      <c r="P124" t="s">
        <v>3481</v>
      </c>
      <c r="R124" t="s">
        <v>600</v>
      </c>
      <c r="S124">
        <v>42001</v>
      </c>
      <c r="T124" s="199" t="s">
        <v>2565</v>
      </c>
      <c r="U124" t="s">
        <v>3483</v>
      </c>
      <c r="V124" t="s">
        <v>3484</v>
      </c>
      <c r="Y124" s="3">
        <v>1011</v>
      </c>
    </row>
    <row r="125" spans="1:25" x14ac:dyDescent="0.2">
      <c r="A125" t="s">
        <v>2370</v>
      </c>
      <c r="C125" s="3" t="s">
        <v>2448</v>
      </c>
      <c r="D125" t="s">
        <v>2829</v>
      </c>
      <c r="E125" t="s">
        <v>2833</v>
      </c>
      <c r="F125" s="3" t="s">
        <v>2457</v>
      </c>
      <c r="G125" t="s">
        <v>2460</v>
      </c>
      <c r="H125" t="s">
        <v>3485</v>
      </c>
      <c r="I125" t="s">
        <v>3486</v>
      </c>
      <c r="J125" t="s">
        <v>3487</v>
      </c>
      <c r="L125" t="s">
        <v>3106</v>
      </c>
      <c r="M125" t="s">
        <v>39</v>
      </c>
      <c r="N125" t="s">
        <v>2831</v>
      </c>
      <c r="O125">
        <v>40965</v>
      </c>
      <c r="P125" t="s">
        <v>3488</v>
      </c>
      <c r="R125" t="s">
        <v>39</v>
      </c>
      <c r="S125">
        <v>40965</v>
      </c>
      <c r="T125" s="199" t="s">
        <v>2566</v>
      </c>
      <c r="U125" t="s">
        <v>3489</v>
      </c>
      <c r="V125" t="s">
        <v>3490</v>
      </c>
      <c r="Y125" s="3">
        <v>1439</v>
      </c>
    </row>
    <row r="126" spans="1:25" x14ac:dyDescent="0.2">
      <c r="A126" t="s">
        <v>2371</v>
      </c>
      <c r="C126" s="3" t="s">
        <v>2448</v>
      </c>
      <c r="D126" t="s">
        <v>2829</v>
      </c>
      <c r="E126" t="s">
        <v>2830</v>
      </c>
      <c r="F126" s="3" t="s">
        <v>2457</v>
      </c>
      <c r="G126" t="s">
        <v>2460</v>
      </c>
      <c r="H126" t="s">
        <v>3491</v>
      </c>
      <c r="I126" t="s">
        <v>3492</v>
      </c>
      <c r="J126" t="s">
        <v>3493</v>
      </c>
      <c r="L126" t="s">
        <v>3494</v>
      </c>
      <c r="M126" t="s">
        <v>330</v>
      </c>
      <c r="N126" t="s">
        <v>2831</v>
      </c>
      <c r="O126">
        <v>42167</v>
      </c>
      <c r="P126" t="s">
        <v>3495</v>
      </c>
      <c r="R126" t="s">
        <v>330</v>
      </c>
      <c r="S126">
        <v>42167</v>
      </c>
      <c r="T126" s="199" t="s">
        <v>2567</v>
      </c>
      <c r="U126" t="s">
        <v>3496</v>
      </c>
      <c r="V126" t="s">
        <v>3491</v>
      </c>
      <c r="Y126" s="3">
        <v>1072</v>
      </c>
    </row>
    <row r="127" spans="1:25" x14ac:dyDescent="0.2">
      <c r="A127" t="s">
        <v>2372</v>
      </c>
      <c r="C127" s="3" t="s">
        <v>2448</v>
      </c>
      <c r="D127" t="s">
        <v>2829</v>
      </c>
      <c r="E127" t="s">
        <v>2830</v>
      </c>
      <c r="F127" s="3" t="s">
        <v>2457</v>
      </c>
      <c r="G127" t="s">
        <v>2460</v>
      </c>
      <c r="H127" t="s">
        <v>3497</v>
      </c>
      <c r="I127" t="s">
        <v>3498</v>
      </c>
      <c r="J127" t="s">
        <v>3499</v>
      </c>
      <c r="L127" t="s">
        <v>3500</v>
      </c>
      <c r="M127" t="s">
        <v>155</v>
      </c>
      <c r="N127" t="s">
        <v>2831</v>
      </c>
      <c r="O127">
        <v>40353</v>
      </c>
      <c r="P127" t="s">
        <v>3499</v>
      </c>
      <c r="R127" t="s">
        <v>155</v>
      </c>
      <c r="S127">
        <v>40353</v>
      </c>
      <c r="T127" s="199" t="s">
        <v>2568</v>
      </c>
      <c r="U127" t="s">
        <v>3501</v>
      </c>
      <c r="V127" t="s">
        <v>3502</v>
      </c>
      <c r="Y127" s="3">
        <v>1445</v>
      </c>
    </row>
    <row r="128" spans="1:25" x14ac:dyDescent="0.2">
      <c r="A128" t="s">
        <v>2373</v>
      </c>
      <c r="C128" s="3" t="s">
        <v>2448</v>
      </c>
      <c r="D128" t="s">
        <v>2829</v>
      </c>
      <c r="E128" t="s">
        <v>2840</v>
      </c>
      <c r="F128" s="3" t="s">
        <v>2457</v>
      </c>
      <c r="G128" t="s">
        <v>2460</v>
      </c>
      <c r="H128" t="s">
        <v>3503</v>
      </c>
      <c r="I128" t="s">
        <v>3504</v>
      </c>
      <c r="J128" t="s">
        <v>3505</v>
      </c>
      <c r="L128" t="s">
        <v>3506</v>
      </c>
      <c r="M128" t="s">
        <v>157</v>
      </c>
      <c r="N128" t="s">
        <v>2831</v>
      </c>
      <c r="O128">
        <v>40351</v>
      </c>
      <c r="P128" t="s">
        <v>3507</v>
      </c>
      <c r="R128" t="s">
        <v>157</v>
      </c>
      <c r="S128">
        <v>40351</v>
      </c>
      <c r="T128" s="199" t="s">
        <v>2569</v>
      </c>
      <c r="U128" t="s">
        <v>3508</v>
      </c>
      <c r="V128" t="s">
        <v>3509</v>
      </c>
      <c r="Y128" s="3">
        <v>1169</v>
      </c>
    </row>
    <row r="129" spans="1:25" ht="51" x14ac:dyDescent="0.2">
      <c r="A129" t="s">
        <v>2374</v>
      </c>
      <c r="C129" s="3" t="s">
        <v>2448</v>
      </c>
      <c r="D129" t="s">
        <v>2829</v>
      </c>
      <c r="E129" t="s">
        <v>2840</v>
      </c>
      <c r="F129" s="3" t="s">
        <v>2457</v>
      </c>
      <c r="G129" t="s">
        <v>2460</v>
      </c>
      <c r="H129" t="s">
        <v>3510</v>
      </c>
      <c r="I129" t="s">
        <v>3511</v>
      </c>
      <c r="J129" t="s">
        <v>3512</v>
      </c>
      <c r="L129" t="s">
        <v>3513</v>
      </c>
      <c r="M129" t="s">
        <v>156</v>
      </c>
      <c r="N129" t="s">
        <v>2831</v>
      </c>
      <c r="O129">
        <v>41472</v>
      </c>
      <c r="P129" t="s">
        <v>3512</v>
      </c>
      <c r="R129" t="s">
        <v>156</v>
      </c>
      <c r="S129">
        <v>41472</v>
      </c>
      <c r="T129" s="199" t="s">
        <v>2570</v>
      </c>
      <c r="U129" t="s">
        <v>3514</v>
      </c>
      <c r="V129" t="s">
        <v>3515</v>
      </c>
      <c r="Y129" s="3">
        <v>1167</v>
      </c>
    </row>
    <row r="130" spans="1:25" ht="25.5" x14ac:dyDescent="0.2">
      <c r="A130" t="s">
        <v>2375</v>
      </c>
      <c r="C130" s="3" t="s">
        <v>2448</v>
      </c>
      <c r="D130" t="s">
        <v>2829</v>
      </c>
      <c r="E130" t="s">
        <v>2846</v>
      </c>
      <c r="F130" s="3" t="s">
        <v>2457</v>
      </c>
      <c r="G130" t="s">
        <v>2460</v>
      </c>
      <c r="H130" t="s">
        <v>3516</v>
      </c>
      <c r="J130" t="s">
        <v>3517</v>
      </c>
      <c r="L130" t="s">
        <v>3518</v>
      </c>
      <c r="M130" t="s">
        <v>222</v>
      </c>
      <c r="N130" t="s">
        <v>2831</v>
      </c>
      <c r="O130">
        <v>40047</v>
      </c>
      <c r="P130" t="s">
        <v>3519</v>
      </c>
      <c r="R130" t="s">
        <v>222</v>
      </c>
      <c r="S130">
        <v>40047</v>
      </c>
      <c r="T130" s="199" t="s">
        <v>2571</v>
      </c>
      <c r="Y130" s="3">
        <v>1697</v>
      </c>
    </row>
    <row r="131" spans="1:25" x14ac:dyDescent="0.2">
      <c r="A131" t="s">
        <v>2376</v>
      </c>
      <c r="C131" s="3" t="s">
        <v>2448</v>
      </c>
      <c r="D131" t="s">
        <v>2829</v>
      </c>
      <c r="E131" t="s">
        <v>2900</v>
      </c>
      <c r="F131" s="3" t="s">
        <v>2457</v>
      </c>
      <c r="G131" t="s">
        <v>2460</v>
      </c>
      <c r="H131" t="s">
        <v>3520</v>
      </c>
      <c r="I131" t="s">
        <v>3521</v>
      </c>
      <c r="J131" t="s">
        <v>3522</v>
      </c>
      <c r="L131" t="s">
        <v>3523</v>
      </c>
      <c r="M131" t="s">
        <v>594</v>
      </c>
      <c r="N131" t="s">
        <v>2831</v>
      </c>
      <c r="O131">
        <v>42071</v>
      </c>
      <c r="P131" t="s">
        <v>3524</v>
      </c>
      <c r="R131" t="s">
        <v>594</v>
      </c>
      <c r="S131">
        <v>42071</v>
      </c>
      <c r="T131" s="199" t="s">
        <v>2572</v>
      </c>
      <c r="U131" t="s">
        <v>3525</v>
      </c>
      <c r="V131" t="s">
        <v>3526</v>
      </c>
      <c r="Y131" s="3">
        <v>1004</v>
      </c>
    </row>
    <row r="132" spans="1:25" x14ac:dyDescent="0.2">
      <c r="A132" t="s">
        <v>2377</v>
      </c>
      <c r="C132" s="3" t="s">
        <v>2448</v>
      </c>
      <c r="D132" t="s">
        <v>2829</v>
      </c>
      <c r="E132" t="s">
        <v>2830</v>
      </c>
      <c r="F132" s="3" t="s">
        <v>2457</v>
      </c>
      <c r="G132" t="s">
        <v>2460</v>
      </c>
      <c r="H132" t="s">
        <v>3527</v>
      </c>
      <c r="I132" t="s">
        <v>3528</v>
      </c>
      <c r="J132" t="s">
        <v>3529</v>
      </c>
      <c r="L132" t="s">
        <v>3530</v>
      </c>
      <c r="M132" t="s">
        <v>105</v>
      </c>
      <c r="N132" t="s">
        <v>2831</v>
      </c>
      <c r="O132">
        <v>40004</v>
      </c>
      <c r="P132" t="s">
        <v>3529</v>
      </c>
      <c r="R132" t="s">
        <v>105</v>
      </c>
      <c r="S132">
        <v>40004</v>
      </c>
      <c r="T132" s="199" t="s">
        <v>2573</v>
      </c>
      <c r="U132" t="s">
        <v>3531</v>
      </c>
      <c r="V132" t="s">
        <v>3532</v>
      </c>
      <c r="Y132" s="3">
        <v>1363</v>
      </c>
    </row>
    <row r="133" spans="1:25" x14ac:dyDescent="0.2">
      <c r="A133" t="s">
        <v>2378</v>
      </c>
      <c r="C133" s="3" t="s">
        <v>2448</v>
      </c>
      <c r="D133" t="s">
        <v>2832</v>
      </c>
      <c r="E133" t="s">
        <v>2833</v>
      </c>
      <c r="F133" s="3" t="s">
        <v>2457</v>
      </c>
      <c r="G133" t="s">
        <v>2460</v>
      </c>
      <c r="H133" t="s">
        <v>3533</v>
      </c>
      <c r="I133" t="s">
        <v>3534</v>
      </c>
      <c r="J133" t="s">
        <v>3535</v>
      </c>
      <c r="L133" t="s">
        <v>3536</v>
      </c>
      <c r="M133" t="s">
        <v>35</v>
      </c>
      <c r="N133" t="s">
        <v>2831</v>
      </c>
      <c r="O133">
        <v>41840</v>
      </c>
      <c r="P133" t="s">
        <v>3537</v>
      </c>
      <c r="R133" t="s">
        <v>35</v>
      </c>
      <c r="S133">
        <v>41840</v>
      </c>
      <c r="T133" s="199" t="s">
        <v>2574</v>
      </c>
      <c r="U133" t="s">
        <v>3538</v>
      </c>
      <c r="V133" t="s">
        <v>3539</v>
      </c>
      <c r="Y133" s="3">
        <v>1655</v>
      </c>
    </row>
    <row r="134" spans="1:25" x14ac:dyDescent="0.2">
      <c r="A134" t="s">
        <v>2379</v>
      </c>
      <c r="C134" s="3" t="s">
        <v>2448</v>
      </c>
      <c r="D134" t="s">
        <v>2829</v>
      </c>
      <c r="E134" t="s">
        <v>2833</v>
      </c>
      <c r="F134" s="3" t="s">
        <v>2457</v>
      </c>
      <c r="G134" t="s">
        <v>2462</v>
      </c>
      <c r="H134" t="s">
        <v>3540</v>
      </c>
      <c r="I134" t="s">
        <v>3541</v>
      </c>
      <c r="J134" t="s">
        <v>3542</v>
      </c>
      <c r="L134" t="s">
        <v>3543</v>
      </c>
      <c r="M134" t="s">
        <v>258</v>
      </c>
      <c r="N134" t="s">
        <v>2831</v>
      </c>
      <c r="O134">
        <v>41071</v>
      </c>
      <c r="P134" t="s">
        <v>3542</v>
      </c>
      <c r="R134" t="s">
        <v>258</v>
      </c>
      <c r="S134">
        <v>41071</v>
      </c>
      <c r="T134" s="199" t="s">
        <v>2575</v>
      </c>
      <c r="U134" t="s">
        <v>3544</v>
      </c>
      <c r="V134" t="s">
        <v>2839</v>
      </c>
      <c r="Y134" s="3">
        <v>1309</v>
      </c>
    </row>
    <row r="135" spans="1:25" x14ac:dyDescent="0.2">
      <c r="A135" t="s">
        <v>2380</v>
      </c>
      <c r="C135" s="3" t="s">
        <v>2448</v>
      </c>
      <c r="D135" t="s">
        <v>2829</v>
      </c>
      <c r="E135" t="s">
        <v>2830</v>
      </c>
      <c r="F135" s="3" t="s">
        <v>2457</v>
      </c>
      <c r="G135" t="s">
        <v>2460</v>
      </c>
      <c r="H135" t="s">
        <v>3545</v>
      </c>
      <c r="I135" t="s">
        <v>3546</v>
      </c>
      <c r="J135" t="s">
        <v>3547</v>
      </c>
      <c r="L135" t="s">
        <v>595</v>
      </c>
      <c r="M135" t="s">
        <v>480</v>
      </c>
      <c r="N135" t="s">
        <v>2831</v>
      </c>
      <c r="O135">
        <v>40311</v>
      </c>
      <c r="P135" t="s">
        <v>3547</v>
      </c>
      <c r="R135" t="s">
        <v>480</v>
      </c>
      <c r="S135">
        <v>40311</v>
      </c>
      <c r="T135" s="199" t="s">
        <v>2576</v>
      </c>
      <c r="U135" t="s">
        <v>3548</v>
      </c>
      <c r="V135" t="s">
        <v>3549</v>
      </c>
      <c r="Y135" s="3">
        <v>1271</v>
      </c>
    </row>
    <row r="136" spans="1:25" x14ac:dyDescent="0.2">
      <c r="A136" t="s">
        <v>2381</v>
      </c>
      <c r="C136" s="3" t="s">
        <v>2448</v>
      </c>
      <c r="D136" t="s">
        <v>2832</v>
      </c>
      <c r="E136" t="s">
        <v>2833</v>
      </c>
      <c r="F136" s="3" t="s">
        <v>2458</v>
      </c>
      <c r="G136" t="s">
        <v>2460</v>
      </c>
      <c r="H136" t="s">
        <v>3550</v>
      </c>
      <c r="I136" t="s">
        <v>3551</v>
      </c>
      <c r="J136" t="s">
        <v>3552</v>
      </c>
      <c r="L136" t="s">
        <v>79</v>
      </c>
      <c r="M136" t="s">
        <v>147</v>
      </c>
      <c r="N136" t="s">
        <v>2831</v>
      </c>
      <c r="O136">
        <v>41006</v>
      </c>
      <c r="P136" t="s">
        <v>3552</v>
      </c>
      <c r="R136" t="s">
        <v>147</v>
      </c>
      <c r="S136">
        <v>41006</v>
      </c>
      <c r="T136" s="199" t="s">
        <v>2577</v>
      </c>
      <c r="U136" t="s">
        <v>3553</v>
      </c>
      <c r="V136" t="s">
        <v>3554</v>
      </c>
      <c r="Y136" s="3">
        <v>1587</v>
      </c>
    </row>
    <row r="137" spans="1:25" x14ac:dyDescent="0.2">
      <c r="A137" t="s">
        <v>2803</v>
      </c>
      <c r="C137" s="3" t="s">
        <v>2448</v>
      </c>
      <c r="D137" t="s">
        <v>2829</v>
      </c>
      <c r="E137" t="s">
        <v>2900</v>
      </c>
      <c r="F137" s="3" t="s">
        <v>2457</v>
      </c>
      <c r="G137" t="s">
        <v>2461</v>
      </c>
      <c r="H137" t="s">
        <v>3555</v>
      </c>
      <c r="I137" t="s">
        <v>3556</v>
      </c>
      <c r="J137" t="s">
        <v>3557</v>
      </c>
      <c r="K137" t="s">
        <v>3558</v>
      </c>
      <c r="L137" t="s">
        <v>2872</v>
      </c>
      <c r="M137" t="s">
        <v>75</v>
      </c>
      <c r="N137" t="s">
        <v>2831</v>
      </c>
      <c r="O137">
        <v>40205</v>
      </c>
      <c r="P137" t="s">
        <v>3557</v>
      </c>
      <c r="Q137" t="s">
        <v>3558</v>
      </c>
      <c r="R137" t="s">
        <v>75</v>
      </c>
      <c r="S137">
        <v>40205</v>
      </c>
      <c r="T137" s="199" t="s">
        <v>2578</v>
      </c>
      <c r="Y137" s="3">
        <v>1702</v>
      </c>
    </row>
    <row r="138" spans="1:25" x14ac:dyDescent="0.2">
      <c r="A138" t="s">
        <v>2382</v>
      </c>
      <c r="C138" s="3" t="s">
        <v>2448</v>
      </c>
      <c r="D138" t="s">
        <v>2829</v>
      </c>
      <c r="E138" t="s">
        <v>2846</v>
      </c>
      <c r="F138" s="3" t="s">
        <v>2457</v>
      </c>
      <c r="G138" t="s">
        <v>2460</v>
      </c>
      <c r="H138" t="s">
        <v>3077</v>
      </c>
      <c r="I138" t="s">
        <v>3078</v>
      </c>
      <c r="J138" t="s">
        <v>3559</v>
      </c>
      <c r="L138" t="s">
        <v>3560</v>
      </c>
      <c r="M138" t="s">
        <v>666</v>
      </c>
      <c r="N138" t="s">
        <v>2831</v>
      </c>
      <c r="O138">
        <v>42347</v>
      </c>
      <c r="P138" t="s">
        <v>3081</v>
      </c>
      <c r="R138" t="s">
        <v>666</v>
      </c>
      <c r="S138">
        <v>42347</v>
      </c>
      <c r="T138" s="199" t="s">
        <v>2579</v>
      </c>
      <c r="U138" t="s">
        <v>3561</v>
      </c>
      <c r="V138" t="s">
        <v>3562</v>
      </c>
      <c r="Y138" s="3">
        <v>1050</v>
      </c>
    </row>
    <row r="139" spans="1:25" x14ac:dyDescent="0.2">
      <c r="A139" t="s">
        <v>2383</v>
      </c>
      <c r="C139" s="3" t="s">
        <v>2448</v>
      </c>
      <c r="D139" t="s">
        <v>2829</v>
      </c>
      <c r="E139" t="s">
        <v>2833</v>
      </c>
      <c r="F139" s="3" t="s">
        <v>2457</v>
      </c>
      <c r="G139" t="s">
        <v>2460</v>
      </c>
      <c r="H139" t="s">
        <v>3563</v>
      </c>
      <c r="J139" t="s">
        <v>3564</v>
      </c>
      <c r="L139" t="s">
        <v>2872</v>
      </c>
      <c r="M139" t="s">
        <v>75</v>
      </c>
      <c r="N139" t="s">
        <v>2831</v>
      </c>
      <c r="O139">
        <v>40219</v>
      </c>
      <c r="P139" t="s">
        <v>3564</v>
      </c>
      <c r="R139" t="s">
        <v>75</v>
      </c>
      <c r="S139">
        <v>40219</v>
      </c>
      <c r="T139" s="199" t="s">
        <v>3565</v>
      </c>
      <c r="Y139" s="3">
        <v>1696</v>
      </c>
    </row>
    <row r="140" spans="1:25" x14ac:dyDescent="0.2">
      <c r="A140" t="s">
        <v>2384</v>
      </c>
      <c r="C140" s="3" t="s">
        <v>2448</v>
      </c>
      <c r="D140" t="s">
        <v>2829</v>
      </c>
      <c r="E140" t="s">
        <v>2840</v>
      </c>
      <c r="F140" s="3" t="s">
        <v>2457</v>
      </c>
      <c r="G140" t="s">
        <v>2462</v>
      </c>
      <c r="H140" t="s">
        <v>3566</v>
      </c>
      <c r="I140" t="s">
        <v>3567</v>
      </c>
      <c r="J140" t="s">
        <v>3568</v>
      </c>
      <c r="L140" t="s">
        <v>3569</v>
      </c>
      <c r="M140" t="s">
        <v>253</v>
      </c>
      <c r="N140" t="s">
        <v>2831</v>
      </c>
      <c r="O140">
        <v>40031</v>
      </c>
      <c r="P140" t="s">
        <v>3568</v>
      </c>
      <c r="R140" t="s">
        <v>253</v>
      </c>
      <c r="S140">
        <v>40031</v>
      </c>
      <c r="T140" s="199" t="s">
        <v>2580</v>
      </c>
      <c r="U140" t="s">
        <v>3570</v>
      </c>
      <c r="V140" t="s">
        <v>3571</v>
      </c>
      <c r="Y140" s="3">
        <v>1633</v>
      </c>
    </row>
    <row r="141" spans="1:25" x14ac:dyDescent="0.2">
      <c r="A141" t="s">
        <v>2385</v>
      </c>
      <c r="C141" s="3" t="s">
        <v>2448</v>
      </c>
      <c r="D141" t="s">
        <v>2829</v>
      </c>
      <c r="E141" t="s">
        <v>2830</v>
      </c>
      <c r="F141" s="3" t="s">
        <v>2457</v>
      </c>
      <c r="G141" t="s">
        <v>2460</v>
      </c>
      <c r="H141" t="s">
        <v>3572</v>
      </c>
      <c r="I141" t="s">
        <v>3573</v>
      </c>
      <c r="J141" t="s">
        <v>3574</v>
      </c>
      <c r="L141" t="s">
        <v>3575</v>
      </c>
      <c r="M141" t="s">
        <v>146</v>
      </c>
      <c r="N141" t="s">
        <v>2831</v>
      </c>
      <c r="O141">
        <v>40359</v>
      </c>
      <c r="P141" t="s">
        <v>3576</v>
      </c>
      <c r="R141" t="s">
        <v>146</v>
      </c>
      <c r="S141">
        <v>40359</v>
      </c>
      <c r="T141" s="199" t="s">
        <v>2581</v>
      </c>
      <c r="U141" t="s">
        <v>3577</v>
      </c>
      <c r="V141" t="s">
        <v>3283</v>
      </c>
      <c r="Y141" s="3">
        <v>1141</v>
      </c>
    </row>
    <row r="142" spans="1:25" x14ac:dyDescent="0.2">
      <c r="A142" t="s">
        <v>2386</v>
      </c>
      <c r="C142" s="3" t="s">
        <v>2448</v>
      </c>
      <c r="D142" t="s">
        <v>2829</v>
      </c>
      <c r="E142" t="s">
        <v>2840</v>
      </c>
      <c r="F142" s="3" t="s">
        <v>2457</v>
      </c>
      <c r="G142" t="s">
        <v>2460</v>
      </c>
      <c r="H142" t="s">
        <v>3578</v>
      </c>
      <c r="I142" t="s">
        <v>3579</v>
      </c>
      <c r="J142" t="s">
        <v>3580</v>
      </c>
      <c r="L142" t="s">
        <v>3581</v>
      </c>
      <c r="M142" t="s">
        <v>796</v>
      </c>
      <c r="N142" t="s">
        <v>2831</v>
      </c>
      <c r="O142">
        <v>42367</v>
      </c>
      <c r="P142" t="s">
        <v>3582</v>
      </c>
      <c r="R142" t="s">
        <v>63</v>
      </c>
      <c r="S142">
        <v>42345</v>
      </c>
      <c r="T142" s="199" t="s">
        <v>2582</v>
      </c>
      <c r="V142" t="s">
        <v>3583</v>
      </c>
      <c r="Y142" s="3">
        <v>1420</v>
      </c>
    </row>
    <row r="143" spans="1:25" x14ac:dyDescent="0.2">
      <c r="A143" t="s">
        <v>2387</v>
      </c>
      <c r="C143" s="3" t="s">
        <v>2448</v>
      </c>
      <c r="D143" t="s">
        <v>2829</v>
      </c>
      <c r="E143" t="s">
        <v>2846</v>
      </c>
      <c r="F143" s="3" t="s">
        <v>2457</v>
      </c>
      <c r="G143" t="s">
        <v>2460</v>
      </c>
      <c r="H143" t="s">
        <v>3584</v>
      </c>
      <c r="I143" t="s">
        <v>3585</v>
      </c>
      <c r="J143" t="s">
        <v>3586</v>
      </c>
      <c r="L143" t="s">
        <v>3587</v>
      </c>
      <c r="M143" t="s">
        <v>323</v>
      </c>
      <c r="N143" t="s">
        <v>2831</v>
      </c>
      <c r="O143">
        <v>42303</v>
      </c>
      <c r="P143" t="s">
        <v>3588</v>
      </c>
      <c r="R143" t="s">
        <v>323</v>
      </c>
      <c r="S143">
        <v>42303</v>
      </c>
      <c r="T143" s="199" t="s">
        <v>2583</v>
      </c>
      <c r="U143" t="s">
        <v>3589</v>
      </c>
      <c r="V143" t="s">
        <v>3590</v>
      </c>
      <c r="Y143" s="3">
        <v>1037</v>
      </c>
    </row>
    <row r="144" spans="1:25" x14ac:dyDescent="0.2">
      <c r="A144" t="s">
        <v>2388</v>
      </c>
      <c r="C144" s="3" t="s">
        <v>2448</v>
      </c>
      <c r="D144" t="s">
        <v>2829</v>
      </c>
      <c r="E144" t="s">
        <v>2833</v>
      </c>
      <c r="F144" s="3" t="s">
        <v>2457</v>
      </c>
      <c r="G144" t="s">
        <v>2462</v>
      </c>
      <c r="H144" t="s">
        <v>3591</v>
      </c>
      <c r="I144" t="s">
        <v>3592</v>
      </c>
      <c r="J144" t="s">
        <v>3593</v>
      </c>
      <c r="L144" t="s">
        <v>3594</v>
      </c>
      <c r="M144" t="s">
        <v>631</v>
      </c>
      <c r="N144" t="s">
        <v>2831</v>
      </c>
      <c r="O144">
        <v>40361</v>
      </c>
      <c r="P144" t="s">
        <v>3593</v>
      </c>
      <c r="R144" t="s">
        <v>631</v>
      </c>
      <c r="S144">
        <v>40361</v>
      </c>
      <c r="T144" s="199" t="s">
        <v>2584</v>
      </c>
      <c r="U144" t="s">
        <v>3595</v>
      </c>
      <c r="V144" t="s">
        <v>3596</v>
      </c>
      <c r="Y144" s="3">
        <v>1417</v>
      </c>
    </row>
    <row r="145" spans="1:25" ht="25.5" x14ac:dyDescent="0.2">
      <c r="A145" t="s">
        <v>2804</v>
      </c>
      <c r="C145" s="3" t="s">
        <v>2448</v>
      </c>
      <c r="D145" t="s">
        <v>2829</v>
      </c>
      <c r="E145" t="s">
        <v>2846</v>
      </c>
      <c r="F145" s="3" t="s">
        <v>2457</v>
      </c>
      <c r="G145" t="s">
        <v>2460</v>
      </c>
      <c r="H145" t="s">
        <v>3597</v>
      </c>
      <c r="I145" t="s">
        <v>3598</v>
      </c>
      <c r="J145" t="s">
        <v>3599</v>
      </c>
      <c r="L145" t="s">
        <v>2937</v>
      </c>
      <c r="M145" t="s">
        <v>158</v>
      </c>
      <c r="N145" t="s">
        <v>2831</v>
      </c>
      <c r="O145">
        <v>41101</v>
      </c>
      <c r="P145" t="s">
        <v>3600</v>
      </c>
      <c r="R145" t="s">
        <v>656</v>
      </c>
      <c r="S145">
        <v>45638</v>
      </c>
      <c r="T145" s="199" t="s">
        <v>2585</v>
      </c>
      <c r="U145" t="s">
        <v>3601</v>
      </c>
      <c r="V145" t="s">
        <v>3602</v>
      </c>
      <c r="Y145" s="3">
        <v>1622</v>
      </c>
    </row>
    <row r="146" spans="1:25" x14ac:dyDescent="0.2">
      <c r="A146" t="s">
        <v>2389</v>
      </c>
      <c r="C146" s="3" t="s">
        <v>2448</v>
      </c>
      <c r="D146" t="s">
        <v>2829</v>
      </c>
      <c r="E146" t="s">
        <v>2846</v>
      </c>
      <c r="F146" s="3" t="s">
        <v>2457</v>
      </c>
      <c r="G146" t="s">
        <v>2460</v>
      </c>
      <c r="H146" t="s">
        <v>3603</v>
      </c>
      <c r="I146" t="s">
        <v>3604</v>
      </c>
      <c r="J146" t="s">
        <v>3605</v>
      </c>
      <c r="L146" t="s">
        <v>3606</v>
      </c>
      <c r="M146" t="s">
        <v>29</v>
      </c>
      <c r="N146" t="s">
        <v>2831</v>
      </c>
      <c r="O146">
        <v>41224</v>
      </c>
      <c r="P146" t="s">
        <v>3607</v>
      </c>
      <c r="R146" t="s">
        <v>29</v>
      </c>
      <c r="S146">
        <v>41224</v>
      </c>
      <c r="T146" s="199" t="s">
        <v>2586</v>
      </c>
      <c r="U146" t="s">
        <v>3608</v>
      </c>
      <c r="V146" t="s">
        <v>3603</v>
      </c>
      <c r="Y146" s="3">
        <v>1639</v>
      </c>
    </row>
    <row r="147" spans="1:25" x14ac:dyDescent="0.2">
      <c r="A147" t="s">
        <v>2805</v>
      </c>
      <c r="C147" s="3" t="s">
        <v>2448</v>
      </c>
      <c r="D147" t="s">
        <v>2829</v>
      </c>
      <c r="E147" t="s">
        <v>2846</v>
      </c>
      <c r="F147" s="3" t="s">
        <v>2457</v>
      </c>
      <c r="G147" t="s">
        <v>2460</v>
      </c>
      <c r="H147" t="s">
        <v>3609</v>
      </c>
      <c r="I147" t="s">
        <v>3598</v>
      </c>
      <c r="J147" t="s">
        <v>3610</v>
      </c>
      <c r="L147" t="s">
        <v>3317</v>
      </c>
      <c r="M147" t="s">
        <v>653</v>
      </c>
      <c r="N147" t="s">
        <v>2831</v>
      </c>
      <c r="O147">
        <v>41101</v>
      </c>
      <c r="P147" t="s">
        <v>3600</v>
      </c>
      <c r="R147" t="s">
        <v>656</v>
      </c>
      <c r="S147">
        <v>45638</v>
      </c>
      <c r="T147" s="199" t="s">
        <v>2528</v>
      </c>
      <c r="U147" t="s">
        <v>3601</v>
      </c>
      <c r="V147" t="s">
        <v>3602</v>
      </c>
      <c r="Y147" s="3">
        <v>1653</v>
      </c>
    </row>
    <row r="148" spans="1:25" x14ac:dyDescent="0.2">
      <c r="A148" t="s">
        <v>2390</v>
      </c>
      <c r="C148" s="3" t="s">
        <v>2448</v>
      </c>
      <c r="D148" t="s">
        <v>2829</v>
      </c>
      <c r="E148" t="s">
        <v>2846</v>
      </c>
      <c r="F148" s="3" t="s">
        <v>2457</v>
      </c>
      <c r="G148" t="s">
        <v>2460</v>
      </c>
      <c r="H148" t="s">
        <v>3611</v>
      </c>
      <c r="I148" t="s">
        <v>3604</v>
      </c>
      <c r="J148" t="s">
        <v>3612</v>
      </c>
      <c r="K148" t="s">
        <v>3613</v>
      </c>
      <c r="L148" t="s">
        <v>3614</v>
      </c>
      <c r="M148" t="s">
        <v>25</v>
      </c>
      <c r="N148" t="s">
        <v>2831</v>
      </c>
      <c r="O148">
        <v>41230</v>
      </c>
      <c r="P148" t="s">
        <v>3615</v>
      </c>
      <c r="R148" t="s">
        <v>656</v>
      </c>
      <c r="S148">
        <v>45638</v>
      </c>
      <c r="T148" s="199" t="s">
        <v>2587</v>
      </c>
      <c r="U148" t="s">
        <v>3616</v>
      </c>
      <c r="V148" t="s">
        <v>3617</v>
      </c>
      <c r="Y148" s="3">
        <v>1675</v>
      </c>
    </row>
    <row r="149" spans="1:25" ht="51" x14ac:dyDescent="0.2">
      <c r="A149" t="s">
        <v>2391</v>
      </c>
      <c r="C149" s="3" t="s">
        <v>2448</v>
      </c>
      <c r="D149" t="s">
        <v>2829</v>
      </c>
      <c r="E149" t="s">
        <v>2846</v>
      </c>
      <c r="F149" s="3" t="s">
        <v>2457</v>
      </c>
      <c r="G149" t="s">
        <v>2463</v>
      </c>
      <c r="H149" t="s">
        <v>3618</v>
      </c>
      <c r="I149" t="s">
        <v>3604</v>
      </c>
      <c r="J149" t="s">
        <v>3605</v>
      </c>
      <c r="L149" t="s">
        <v>3619</v>
      </c>
      <c r="M149" t="s">
        <v>553</v>
      </c>
      <c r="N149" t="s">
        <v>2831</v>
      </c>
      <c r="O149">
        <v>41224</v>
      </c>
      <c r="P149" t="s">
        <v>3607</v>
      </c>
      <c r="R149" t="s">
        <v>29</v>
      </c>
      <c r="S149">
        <v>41224</v>
      </c>
      <c r="T149" s="199" t="s">
        <v>2588</v>
      </c>
      <c r="V149" t="s">
        <v>3603</v>
      </c>
      <c r="Y149" s="3">
        <v>1690</v>
      </c>
    </row>
    <row r="150" spans="1:25" x14ac:dyDescent="0.2">
      <c r="A150" t="s">
        <v>2392</v>
      </c>
      <c r="C150" s="3" t="s">
        <v>2448</v>
      </c>
      <c r="D150" t="s">
        <v>2829</v>
      </c>
      <c r="E150" t="s">
        <v>2830</v>
      </c>
      <c r="F150" s="3" t="s">
        <v>2457</v>
      </c>
      <c r="G150" t="s">
        <v>2460</v>
      </c>
      <c r="H150" t="s">
        <v>3620</v>
      </c>
      <c r="I150" t="s">
        <v>3621</v>
      </c>
      <c r="J150" t="s">
        <v>3622</v>
      </c>
      <c r="L150" t="s">
        <v>3623</v>
      </c>
      <c r="M150" t="s">
        <v>147</v>
      </c>
      <c r="N150" t="s">
        <v>2831</v>
      </c>
      <c r="O150">
        <v>41040</v>
      </c>
      <c r="P150" t="s">
        <v>3624</v>
      </c>
      <c r="R150" t="s">
        <v>147</v>
      </c>
      <c r="S150">
        <v>41040</v>
      </c>
      <c r="T150" s="199" t="s">
        <v>2589</v>
      </c>
      <c r="U150" t="s">
        <v>3625</v>
      </c>
      <c r="V150" t="s">
        <v>3554</v>
      </c>
      <c r="Y150" s="3">
        <v>1599</v>
      </c>
    </row>
    <row r="151" spans="1:25" x14ac:dyDescent="0.2">
      <c r="A151" t="s">
        <v>2393</v>
      </c>
      <c r="C151" s="3" t="s">
        <v>2448</v>
      </c>
      <c r="D151" t="s">
        <v>2829</v>
      </c>
      <c r="E151" t="s">
        <v>2840</v>
      </c>
      <c r="F151" s="3" t="s">
        <v>2457</v>
      </c>
      <c r="G151" t="s">
        <v>2460</v>
      </c>
      <c r="H151" t="s">
        <v>3626</v>
      </c>
      <c r="I151" t="s">
        <v>3627</v>
      </c>
      <c r="J151" t="s">
        <v>3628</v>
      </c>
      <c r="L151" t="s">
        <v>3629</v>
      </c>
      <c r="M151" t="s">
        <v>37</v>
      </c>
      <c r="N151" t="s">
        <v>2831</v>
      </c>
      <c r="O151">
        <v>41701</v>
      </c>
      <c r="P151" t="s">
        <v>3630</v>
      </c>
      <c r="R151" t="s">
        <v>37</v>
      </c>
      <c r="S151">
        <v>41702</v>
      </c>
      <c r="T151" s="199" t="s">
        <v>2590</v>
      </c>
      <c r="U151" t="s">
        <v>3631</v>
      </c>
      <c r="V151" t="s">
        <v>3626</v>
      </c>
      <c r="Y151" s="3">
        <v>1416</v>
      </c>
    </row>
    <row r="152" spans="1:25" x14ac:dyDescent="0.2">
      <c r="A152" t="s">
        <v>2394</v>
      </c>
      <c r="C152" s="3" t="s">
        <v>2448</v>
      </c>
      <c r="D152" t="s">
        <v>3632</v>
      </c>
      <c r="E152" t="s">
        <v>2833</v>
      </c>
      <c r="F152" s="3" t="s">
        <v>2458</v>
      </c>
      <c r="G152" t="s">
        <v>2460</v>
      </c>
      <c r="H152" t="s">
        <v>3633</v>
      </c>
      <c r="I152" t="s">
        <v>3634</v>
      </c>
      <c r="J152" t="s">
        <v>3635</v>
      </c>
      <c r="L152" t="s">
        <v>3636</v>
      </c>
      <c r="M152" t="s">
        <v>638</v>
      </c>
      <c r="N152" t="s">
        <v>2831</v>
      </c>
      <c r="O152">
        <v>41080</v>
      </c>
      <c r="P152" t="s">
        <v>3637</v>
      </c>
      <c r="R152" t="s">
        <v>638</v>
      </c>
      <c r="S152">
        <v>41080</v>
      </c>
      <c r="T152" s="199" t="s">
        <v>2591</v>
      </c>
      <c r="V152" t="s">
        <v>2933</v>
      </c>
      <c r="Y152" s="3">
        <v>1581</v>
      </c>
    </row>
    <row r="153" spans="1:25" x14ac:dyDescent="0.2">
      <c r="A153" t="s">
        <v>2806</v>
      </c>
      <c r="C153" s="3" t="s">
        <v>2448</v>
      </c>
      <c r="D153" t="s">
        <v>2829</v>
      </c>
      <c r="E153" t="s">
        <v>2900</v>
      </c>
      <c r="F153" s="3" t="s">
        <v>2457</v>
      </c>
      <c r="G153" t="s">
        <v>2461</v>
      </c>
      <c r="H153" t="s">
        <v>3638</v>
      </c>
      <c r="J153" t="s">
        <v>3639</v>
      </c>
      <c r="L153" t="s">
        <v>3640</v>
      </c>
      <c r="M153" t="s">
        <v>484</v>
      </c>
      <c r="N153" t="s">
        <v>2831</v>
      </c>
      <c r="O153">
        <v>41501</v>
      </c>
      <c r="P153" t="s">
        <v>3639</v>
      </c>
      <c r="R153" t="s">
        <v>484</v>
      </c>
      <c r="S153">
        <v>41501</v>
      </c>
      <c r="T153" s="199" t="s">
        <v>3641</v>
      </c>
      <c r="Y153" s="3">
        <v>1704</v>
      </c>
    </row>
    <row r="154" spans="1:25" ht="25.5" x14ac:dyDescent="0.2">
      <c r="A154" t="s">
        <v>2395</v>
      </c>
      <c r="C154" s="3" t="s">
        <v>2448</v>
      </c>
      <c r="D154" t="s">
        <v>2832</v>
      </c>
      <c r="E154" t="s">
        <v>2833</v>
      </c>
      <c r="F154" s="3" t="s">
        <v>2457</v>
      </c>
      <c r="G154" t="s">
        <v>2460</v>
      </c>
      <c r="H154" t="s">
        <v>3642</v>
      </c>
      <c r="I154" t="s">
        <v>3643</v>
      </c>
      <c r="J154" t="s">
        <v>3644</v>
      </c>
      <c r="L154" t="s">
        <v>3645</v>
      </c>
      <c r="M154" t="s">
        <v>145</v>
      </c>
      <c r="N154" t="s">
        <v>2831</v>
      </c>
      <c r="O154">
        <v>41063</v>
      </c>
      <c r="P154" t="s">
        <v>3644</v>
      </c>
      <c r="R154" t="s">
        <v>145</v>
      </c>
      <c r="S154">
        <v>41063</v>
      </c>
      <c r="T154" s="199" t="s">
        <v>2592</v>
      </c>
      <c r="V154" t="s">
        <v>3062</v>
      </c>
      <c r="Y154" s="3">
        <v>1578</v>
      </c>
    </row>
    <row r="155" spans="1:25" x14ac:dyDescent="0.2">
      <c r="A155" t="s">
        <v>2396</v>
      </c>
      <c r="C155" s="3" t="s">
        <v>2448</v>
      </c>
      <c r="D155" t="s">
        <v>2832</v>
      </c>
      <c r="E155" t="s">
        <v>2833</v>
      </c>
      <c r="F155" s="3" t="s">
        <v>2457</v>
      </c>
      <c r="G155" t="s">
        <v>2460</v>
      </c>
      <c r="H155" t="s">
        <v>3646</v>
      </c>
      <c r="I155" t="s">
        <v>3647</v>
      </c>
      <c r="J155" t="s">
        <v>3648</v>
      </c>
      <c r="L155" t="s">
        <v>2872</v>
      </c>
      <c r="M155" t="s">
        <v>75</v>
      </c>
      <c r="N155" t="s">
        <v>2831</v>
      </c>
      <c r="O155">
        <v>40272</v>
      </c>
      <c r="P155" t="s">
        <v>3648</v>
      </c>
      <c r="R155" t="s">
        <v>75</v>
      </c>
      <c r="S155">
        <v>40272</v>
      </c>
      <c r="T155" s="199" t="s">
        <v>2593</v>
      </c>
      <c r="V155" t="s">
        <v>3649</v>
      </c>
      <c r="Y155" s="3">
        <v>1109</v>
      </c>
    </row>
    <row r="156" spans="1:25" x14ac:dyDescent="0.2">
      <c r="A156" t="s">
        <v>2397</v>
      </c>
      <c r="C156" s="3" t="s">
        <v>2448</v>
      </c>
      <c r="D156" t="s">
        <v>2829</v>
      </c>
      <c r="E156" t="s">
        <v>2833</v>
      </c>
      <c r="F156" s="3" t="s">
        <v>2457</v>
      </c>
      <c r="G156" t="s">
        <v>2460</v>
      </c>
      <c r="H156" t="s">
        <v>3650</v>
      </c>
      <c r="I156" t="s">
        <v>3651</v>
      </c>
      <c r="J156" t="s">
        <v>3652</v>
      </c>
      <c r="L156" t="s">
        <v>2865</v>
      </c>
      <c r="M156" t="s">
        <v>257</v>
      </c>
      <c r="N156" t="s">
        <v>2831</v>
      </c>
      <c r="O156">
        <v>41018</v>
      </c>
      <c r="P156" t="s">
        <v>3652</v>
      </c>
      <c r="R156" t="s">
        <v>257</v>
      </c>
      <c r="S156">
        <v>41018</v>
      </c>
      <c r="T156" s="199" t="s">
        <v>2594</v>
      </c>
      <c r="Y156" s="3">
        <v>1478</v>
      </c>
    </row>
    <row r="157" spans="1:25" x14ac:dyDescent="0.2">
      <c r="A157" t="s">
        <v>2807</v>
      </c>
      <c r="C157" s="3" t="s">
        <v>2448</v>
      </c>
      <c r="D157" t="s">
        <v>2829</v>
      </c>
      <c r="E157" t="s">
        <v>2846</v>
      </c>
      <c r="F157" s="3" t="s">
        <v>2457</v>
      </c>
      <c r="G157" t="s">
        <v>2461</v>
      </c>
      <c r="H157" t="s">
        <v>3653</v>
      </c>
      <c r="I157" t="s">
        <v>3248</v>
      </c>
      <c r="J157" t="s">
        <v>3654</v>
      </c>
      <c r="L157" t="s">
        <v>3655</v>
      </c>
      <c r="M157" t="s">
        <v>421</v>
      </c>
      <c r="N157" t="s">
        <v>2831</v>
      </c>
      <c r="O157">
        <v>41179</v>
      </c>
      <c r="P157" t="s">
        <v>3656</v>
      </c>
      <c r="R157" t="s">
        <v>3657</v>
      </c>
      <c r="S157">
        <v>45662</v>
      </c>
      <c r="T157" s="199" t="s">
        <v>2595</v>
      </c>
      <c r="Y157" s="3">
        <v>1676</v>
      </c>
    </row>
    <row r="158" spans="1:25" ht="38.25" x14ac:dyDescent="0.2">
      <c r="A158" t="s">
        <v>2808</v>
      </c>
      <c r="C158" s="3" t="s">
        <v>2448</v>
      </c>
      <c r="D158" t="s">
        <v>2829</v>
      </c>
      <c r="E158" t="s">
        <v>2846</v>
      </c>
      <c r="F158" s="3" t="s">
        <v>2457</v>
      </c>
      <c r="G158" t="s">
        <v>2460</v>
      </c>
      <c r="I158" t="s">
        <v>3248</v>
      </c>
      <c r="J158" t="s">
        <v>3658</v>
      </c>
      <c r="L158" t="s">
        <v>3433</v>
      </c>
      <c r="M158" t="s">
        <v>151</v>
      </c>
      <c r="N158" t="s">
        <v>2831</v>
      </c>
      <c r="O158">
        <v>41056</v>
      </c>
      <c r="P158" t="s">
        <v>3659</v>
      </c>
      <c r="R158" t="s">
        <v>3657</v>
      </c>
      <c r="S158">
        <v>45662</v>
      </c>
      <c r="T158" s="199" t="s">
        <v>2596</v>
      </c>
      <c r="Y158" s="3">
        <v>1677</v>
      </c>
    </row>
    <row r="159" spans="1:25" x14ac:dyDescent="0.2">
      <c r="A159" t="s">
        <v>2809</v>
      </c>
      <c r="C159" s="3" t="s">
        <v>2448</v>
      </c>
      <c r="D159" t="s">
        <v>2829</v>
      </c>
      <c r="E159" t="s">
        <v>2846</v>
      </c>
      <c r="F159" s="3" t="s">
        <v>2457</v>
      </c>
      <c r="G159" t="s">
        <v>2460</v>
      </c>
      <c r="H159" t="s">
        <v>3653</v>
      </c>
      <c r="I159" t="s">
        <v>3248</v>
      </c>
      <c r="J159" t="s">
        <v>3660</v>
      </c>
      <c r="L159" t="s">
        <v>3250</v>
      </c>
      <c r="M159" t="s">
        <v>24</v>
      </c>
      <c r="N159" t="s">
        <v>2831</v>
      </c>
      <c r="O159">
        <v>41175</v>
      </c>
      <c r="P159" t="s">
        <v>3659</v>
      </c>
      <c r="R159" t="s">
        <v>3657</v>
      </c>
      <c r="S159">
        <v>45662</v>
      </c>
      <c r="T159" s="199" t="s">
        <v>2528</v>
      </c>
      <c r="Y159" s="3">
        <v>1686</v>
      </c>
    </row>
    <row r="160" spans="1:25" x14ac:dyDescent="0.2">
      <c r="A160" t="s">
        <v>2398</v>
      </c>
      <c r="C160" s="3" t="s">
        <v>2448</v>
      </c>
      <c r="D160" t="s">
        <v>2829</v>
      </c>
      <c r="E160" t="s">
        <v>2830</v>
      </c>
      <c r="F160" s="3" t="s">
        <v>2457</v>
      </c>
      <c r="G160" t="s">
        <v>2460</v>
      </c>
      <c r="H160" t="s">
        <v>3661</v>
      </c>
      <c r="I160" t="s">
        <v>3662</v>
      </c>
      <c r="J160" t="s">
        <v>3663</v>
      </c>
      <c r="L160" t="s">
        <v>3664</v>
      </c>
      <c r="M160" t="s">
        <v>481</v>
      </c>
      <c r="N160" t="s">
        <v>2831</v>
      </c>
      <c r="O160">
        <v>40380</v>
      </c>
      <c r="P160" t="s">
        <v>3665</v>
      </c>
      <c r="R160" t="s">
        <v>526</v>
      </c>
      <c r="S160">
        <v>40380</v>
      </c>
      <c r="T160" s="199" t="s">
        <v>2597</v>
      </c>
      <c r="U160" t="s">
        <v>3666</v>
      </c>
      <c r="V160" t="s">
        <v>3667</v>
      </c>
      <c r="Y160" s="3">
        <v>1273</v>
      </c>
    </row>
    <row r="161" spans="1:25" x14ac:dyDescent="0.2">
      <c r="A161" t="s">
        <v>2399</v>
      </c>
      <c r="C161" s="3" t="s">
        <v>2448</v>
      </c>
      <c r="D161" t="s">
        <v>2832</v>
      </c>
      <c r="E161" t="s">
        <v>2833</v>
      </c>
      <c r="F161" s="3" t="s">
        <v>2457</v>
      </c>
      <c r="G161" t="s">
        <v>2460</v>
      </c>
      <c r="H161" t="s">
        <v>3668</v>
      </c>
      <c r="I161" t="s">
        <v>3669</v>
      </c>
      <c r="J161" t="s">
        <v>3670</v>
      </c>
      <c r="L161" t="s">
        <v>3155</v>
      </c>
      <c r="M161" t="s">
        <v>657</v>
      </c>
      <c r="N161" t="s">
        <v>2831</v>
      </c>
      <c r="O161">
        <v>41653</v>
      </c>
      <c r="P161" t="s">
        <v>3670</v>
      </c>
      <c r="R161" t="s">
        <v>657</v>
      </c>
      <c r="S161">
        <v>41653</v>
      </c>
      <c r="T161" s="199" t="s">
        <v>2598</v>
      </c>
      <c r="Y161" s="3">
        <v>1703</v>
      </c>
    </row>
    <row r="162" spans="1:25" ht="51" x14ac:dyDescent="0.2">
      <c r="A162" t="s">
        <v>2400</v>
      </c>
      <c r="C162" s="3" t="s">
        <v>2448</v>
      </c>
      <c r="D162" t="s">
        <v>2832</v>
      </c>
      <c r="E162" t="s">
        <v>2833</v>
      </c>
      <c r="F162" s="3" t="s">
        <v>2457</v>
      </c>
      <c r="G162" t="s">
        <v>2460</v>
      </c>
      <c r="H162" t="s">
        <v>3671</v>
      </c>
      <c r="I162" t="s">
        <v>3672</v>
      </c>
      <c r="J162" t="s">
        <v>3673</v>
      </c>
      <c r="L162" t="s">
        <v>3674</v>
      </c>
      <c r="M162" t="s">
        <v>76</v>
      </c>
      <c r="N162" t="s">
        <v>2831</v>
      </c>
      <c r="O162">
        <v>42450</v>
      </c>
      <c r="P162" t="s">
        <v>3673</v>
      </c>
      <c r="R162" t="s">
        <v>76</v>
      </c>
      <c r="S162">
        <v>42450</v>
      </c>
      <c r="T162" s="199" t="s">
        <v>2599</v>
      </c>
      <c r="V162" t="s">
        <v>3671</v>
      </c>
      <c r="Y162" s="3">
        <v>1331</v>
      </c>
    </row>
    <row r="163" spans="1:25" x14ac:dyDescent="0.2">
      <c r="A163" t="s">
        <v>2401</v>
      </c>
      <c r="C163" s="3" t="s">
        <v>2448</v>
      </c>
      <c r="D163" t="s">
        <v>2829</v>
      </c>
      <c r="E163" t="s">
        <v>2840</v>
      </c>
      <c r="F163" s="3" t="s">
        <v>2457</v>
      </c>
      <c r="G163" t="s">
        <v>2460</v>
      </c>
      <c r="H163" t="s">
        <v>3675</v>
      </c>
      <c r="I163" t="s">
        <v>3676</v>
      </c>
      <c r="J163" t="s">
        <v>3677</v>
      </c>
      <c r="L163" t="s">
        <v>3678</v>
      </c>
      <c r="M163" t="s">
        <v>498</v>
      </c>
      <c r="N163" t="s">
        <v>2831</v>
      </c>
      <c r="O163">
        <v>40456</v>
      </c>
      <c r="P163" t="s">
        <v>3679</v>
      </c>
      <c r="R163" t="s">
        <v>498</v>
      </c>
      <c r="S163">
        <v>40456</v>
      </c>
      <c r="T163" s="199" t="s">
        <v>2600</v>
      </c>
      <c r="V163" t="s">
        <v>3680</v>
      </c>
      <c r="Y163" s="3">
        <v>1298</v>
      </c>
    </row>
    <row r="164" spans="1:25" x14ac:dyDescent="0.2">
      <c r="A164" t="s">
        <v>2402</v>
      </c>
      <c r="C164" s="3" t="s">
        <v>2448</v>
      </c>
      <c r="D164" t="s">
        <v>2829</v>
      </c>
      <c r="E164" t="s">
        <v>2840</v>
      </c>
      <c r="F164" s="3" t="s">
        <v>2457</v>
      </c>
      <c r="G164" t="s">
        <v>2460</v>
      </c>
      <c r="H164" t="s">
        <v>3681</v>
      </c>
      <c r="I164" t="s">
        <v>3682</v>
      </c>
      <c r="J164" t="s">
        <v>3683</v>
      </c>
      <c r="L164" t="s">
        <v>3684</v>
      </c>
      <c r="M164" t="s">
        <v>615</v>
      </c>
      <c r="N164" t="s">
        <v>2831</v>
      </c>
      <c r="O164">
        <v>42629</v>
      </c>
      <c r="P164" t="s">
        <v>3683</v>
      </c>
      <c r="R164" t="s">
        <v>615</v>
      </c>
      <c r="S164">
        <v>42629</v>
      </c>
      <c r="T164" s="199" t="s">
        <v>2601</v>
      </c>
      <c r="U164" t="s">
        <v>3685</v>
      </c>
      <c r="V164" t="s">
        <v>3686</v>
      </c>
      <c r="Y164" s="3">
        <v>1484</v>
      </c>
    </row>
    <row r="165" spans="1:25" ht="38.25" x14ac:dyDescent="0.2">
      <c r="A165" t="s">
        <v>2403</v>
      </c>
      <c r="C165" s="3" t="s">
        <v>2448</v>
      </c>
      <c r="D165" t="s">
        <v>2832</v>
      </c>
      <c r="E165" t="s">
        <v>2833</v>
      </c>
      <c r="F165" s="3" t="s">
        <v>2458</v>
      </c>
      <c r="G165" t="s">
        <v>2460</v>
      </c>
      <c r="H165" t="s">
        <v>3687</v>
      </c>
      <c r="I165" t="s">
        <v>3688</v>
      </c>
      <c r="J165" t="s">
        <v>3689</v>
      </c>
      <c r="L165" t="s">
        <v>3690</v>
      </c>
      <c r="M165" t="s">
        <v>145</v>
      </c>
      <c r="N165" t="s">
        <v>2831</v>
      </c>
      <c r="O165">
        <v>41015</v>
      </c>
      <c r="P165" t="s">
        <v>3689</v>
      </c>
      <c r="R165" t="s">
        <v>145</v>
      </c>
      <c r="S165">
        <v>41015</v>
      </c>
      <c r="T165" s="199" t="s">
        <v>2602</v>
      </c>
      <c r="Y165" s="3">
        <v>1305</v>
      </c>
    </row>
    <row r="166" spans="1:25" x14ac:dyDescent="0.2">
      <c r="A166" t="s">
        <v>2404</v>
      </c>
      <c r="C166" s="3" t="s">
        <v>2448</v>
      </c>
      <c r="D166" t="s">
        <v>2829</v>
      </c>
      <c r="E166" t="s">
        <v>2840</v>
      </c>
      <c r="F166" s="3" t="s">
        <v>2457</v>
      </c>
      <c r="G166" t="s">
        <v>2460</v>
      </c>
      <c r="H166" t="s">
        <v>3691</v>
      </c>
      <c r="I166" t="s">
        <v>3692</v>
      </c>
      <c r="J166" t="s">
        <v>3693</v>
      </c>
      <c r="L166" t="s">
        <v>3694</v>
      </c>
      <c r="M166" t="s">
        <v>254</v>
      </c>
      <c r="N166" t="s">
        <v>2831</v>
      </c>
      <c r="O166">
        <v>40065</v>
      </c>
      <c r="P166" t="s">
        <v>3693</v>
      </c>
      <c r="R166" t="s">
        <v>254</v>
      </c>
      <c r="S166">
        <v>40065</v>
      </c>
      <c r="T166" s="199" t="s">
        <v>2603</v>
      </c>
      <c r="U166" t="s">
        <v>3695</v>
      </c>
      <c r="V166" t="s">
        <v>3691</v>
      </c>
      <c r="Y166" s="3">
        <v>1118</v>
      </c>
    </row>
    <row r="167" spans="1:25" x14ac:dyDescent="0.2">
      <c r="A167" t="s">
        <v>2405</v>
      </c>
      <c r="C167" s="3" t="s">
        <v>2448</v>
      </c>
      <c r="D167" t="s">
        <v>2829</v>
      </c>
      <c r="E167" t="s">
        <v>2830</v>
      </c>
      <c r="F167" s="3" t="s">
        <v>2457</v>
      </c>
      <c r="G167" t="s">
        <v>2460</v>
      </c>
      <c r="H167" t="s">
        <v>3456</v>
      </c>
      <c r="I167" t="s">
        <v>3457</v>
      </c>
      <c r="J167" t="s">
        <v>3458</v>
      </c>
      <c r="L167" t="s">
        <v>3459</v>
      </c>
      <c r="M167" t="s">
        <v>614</v>
      </c>
      <c r="N167" t="s">
        <v>2831</v>
      </c>
      <c r="O167">
        <v>42503</v>
      </c>
      <c r="P167" t="s">
        <v>3460</v>
      </c>
      <c r="R167" t="s">
        <v>614</v>
      </c>
      <c r="S167">
        <v>42564</v>
      </c>
      <c r="T167" s="199" t="s">
        <v>2604</v>
      </c>
      <c r="U167" t="s">
        <v>3461</v>
      </c>
      <c r="V167" t="s">
        <v>3462</v>
      </c>
      <c r="Y167" s="3">
        <v>1324</v>
      </c>
    </row>
    <row r="168" spans="1:25" x14ac:dyDescent="0.2">
      <c r="A168" t="s">
        <v>2406</v>
      </c>
      <c r="C168" s="3" t="s">
        <v>2448</v>
      </c>
      <c r="D168" t="s">
        <v>3632</v>
      </c>
      <c r="E168" t="s">
        <v>2830</v>
      </c>
      <c r="F168" s="3" t="s">
        <v>2458</v>
      </c>
      <c r="G168" t="s">
        <v>2460</v>
      </c>
      <c r="H168" t="s">
        <v>3696</v>
      </c>
      <c r="I168" t="s">
        <v>3697</v>
      </c>
      <c r="J168" t="s">
        <v>3698</v>
      </c>
      <c r="L168" t="s">
        <v>3459</v>
      </c>
      <c r="M168" t="s">
        <v>614</v>
      </c>
      <c r="N168" t="s">
        <v>2831</v>
      </c>
      <c r="O168">
        <v>42503</v>
      </c>
      <c r="P168" t="s">
        <v>3699</v>
      </c>
      <c r="R168" t="s">
        <v>614</v>
      </c>
      <c r="S168">
        <v>42503</v>
      </c>
      <c r="T168" s="199" t="s">
        <v>2605</v>
      </c>
      <c r="U168" t="s">
        <v>3700</v>
      </c>
      <c r="V168" t="s">
        <v>3701</v>
      </c>
      <c r="Y168" s="3">
        <v>1311</v>
      </c>
    </row>
    <row r="169" spans="1:25" x14ac:dyDescent="0.2">
      <c r="A169" t="s">
        <v>2407</v>
      </c>
      <c r="C169" s="3" t="s">
        <v>2448</v>
      </c>
      <c r="D169" t="s">
        <v>2832</v>
      </c>
      <c r="E169" t="s">
        <v>2833</v>
      </c>
      <c r="F169" s="3" t="s">
        <v>2457</v>
      </c>
      <c r="G169" t="s">
        <v>2460</v>
      </c>
      <c r="H169" t="s">
        <v>3702</v>
      </c>
      <c r="I169" t="s">
        <v>3703</v>
      </c>
      <c r="J169" t="s">
        <v>3704</v>
      </c>
      <c r="L169" t="s">
        <v>2837</v>
      </c>
      <c r="M169" t="s">
        <v>258</v>
      </c>
      <c r="N169" t="s">
        <v>2831</v>
      </c>
      <c r="O169">
        <v>41001</v>
      </c>
      <c r="P169" t="s">
        <v>3704</v>
      </c>
      <c r="R169" t="s">
        <v>258</v>
      </c>
      <c r="S169">
        <v>41001</v>
      </c>
      <c r="T169" s="199" t="s">
        <v>2606</v>
      </c>
      <c r="U169" t="s">
        <v>2838</v>
      </c>
      <c r="V169" t="s">
        <v>2839</v>
      </c>
      <c r="Y169" s="3">
        <v>1387</v>
      </c>
    </row>
    <row r="170" spans="1:25" x14ac:dyDescent="0.2">
      <c r="A170" t="s">
        <v>2408</v>
      </c>
      <c r="C170" s="3" t="s">
        <v>2448</v>
      </c>
      <c r="D170" t="s">
        <v>2832</v>
      </c>
      <c r="E170" t="s">
        <v>2840</v>
      </c>
      <c r="F170" s="3" t="s">
        <v>2457</v>
      </c>
      <c r="G170" t="s">
        <v>2460</v>
      </c>
      <c r="H170" t="s">
        <v>3705</v>
      </c>
      <c r="I170" t="s">
        <v>3706</v>
      </c>
      <c r="J170" t="s">
        <v>3707</v>
      </c>
      <c r="L170" t="s">
        <v>3708</v>
      </c>
      <c r="M170" t="s">
        <v>643</v>
      </c>
      <c r="N170" t="s">
        <v>2831</v>
      </c>
      <c r="O170">
        <v>41071</v>
      </c>
      <c r="P170" t="s">
        <v>3707</v>
      </c>
      <c r="R170" t="s">
        <v>643</v>
      </c>
      <c r="S170">
        <v>41071</v>
      </c>
      <c r="T170" s="199" t="s">
        <v>2607</v>
      </c>
      <c r="U170" t="s">
        <v>2838</v>
      </c>
      <c r="V170" t="s">
        <v>2839</v>
      </c>
      <c r="Y170" s="3">
        <v>1539</v>
      </c>
    </row>
    <row r="171" spans="1:25" x14ac:dyDescent="0.2">
      <c r="A171" t="s">
        <v>2409</v>
      </c>
      <c r="C171" s="3" t="s">
        <v>2448</v>
      </c>
      <c r="D171" t="s">
        <v>2829</v>
      </c>
      <c r="E171" t="s">
        <v>2840</v>
      </c>
      <c r="F171" s="3" t="s">
        <v>2457</v>
      </c>
      <c r="G171" t="s">
        <v>2460</v>
      </c>
      <c r="H171" t="s">
        <v>3709</v>
      </c>
      <c r="I171" t="s">
        <v>3710</v>
      </c>
      <c r="J171" t="s">
        <v>3711</v>
      </c>
      <c r="L171" t="s">
        <v>3712</v>
      </c>
      <c r="M171" t="s">
        <v>537</v>
      </c>
      <c r="N171" t="s">
        <v>2831</v>
      </c>
      <c r="O171">
        <v>40071</v>
      </c>
      <c r="P171" t="s">
        <v>3713</v>
      </c>
      <c r="R171" t="s">
        <v>255</v>
      </c>
      <c r="S171">
        <v>40071</v>
      </c>
      <c r="T171" s="199" t="s">
        <v>2608</v>
      </c>
      <c r="U171" t="s">
        <v>3714</v>
      </c>
      <c r="V171" t="s">
        <v>3715</v>
      </c>
      <c r="Y171" s="3">
        <v>1353</v>
      </c>
    </row>
    <row r="172" spans="1:25" ht="89.25" x14ac:dyDescent="0.2">
      <c r="A172" t="s">
        <v>2410</v>
      </c>
      <c r="C172" s="3" t="s">
        <v>2448</v>
      </c>
      <c r="D172" t="s">
        <v>2829</v>
      </c>
      <c r="E172" t="s">
        <v>2833</v>
      </c>
      <c r="F172" s="3" t="s">
        <v>2457</v>
      </c>
      <c r="G172" t="s">
        <v>2460</v>
      </c>
      <c r="H172" t="s">
        <v>3716</v>
      </c>
      <c r="I172" t="s">
        <v>3717</v>
      </c>
      <c r="J172" t="s">
        <v>3718</v>
      </c>
      <c r="L172" t="s">
        <v>2872</v>
      </c>
      <c r="M172" t="s">
        <v>75</v>
      </c>
      <c r="N172" t="s">
        <v>2831</v>
      </c>
      <c r="O172">
        <v>40207</v>
      </c>
      <c r="P172" t="s">
        <v>3718</v>
      </c>
      <c r="R172" t="s">
        <v>75</v>
      </c>
      <c r="S172">
        <v>40207</v>
      </c>
      <c r="T172" s="199" t="s">
        <v>2609</v>
      </c>
      <c r="U172" t="s">
        <v>3719</v>
      </c>
      <c r="V172" t="s">
        <v>3720</v>
      </c>
      <c r="Y172" s="3">
        <v>1685</v>
      </c>
    </row>
    <row r="173" spans="1:25" x14ac:dyDescent="0.2">
      <c r="A173" t="s">
        <v>2411</v>
      </c>
      <c r="C173" s="3" t="s">
        <v>2448</v>
      </c>
      <c r="D173" t="s">
        <v>2829</v>
      </c>
      <c r="E173" t="s">
        <v>2840</v>
      </c>
      <c r="F173" s="3" t="s">
        <v>2457</v>
      </c>
      <c r="G173" t="s">
        <v>2460</v>
      </c>
      <c r="H173" t="s">
        <v>3721</v>
      </c>
      <c r="I173" t="s">
        <v>3722</v>
      </c>
      <c r="J173" t="s">
        <v>3723</v>
      </c>
      <c r="L173" t="s">
        <v>3724</v>
      </c>
      <c r="M173" t="s">
        <v>477</v>
      </c>
      <c r="N173" t="s">
        <v>2831</v>
      </c>
      <c r="O173">
        <v>40484</v>
      </c>
      <c r="P173" t="s">
        <v>3725</v>
      </c>
      <c r="R173" t="s">
        <v>477</v>
      </c>
      <c r="S173">
        <v>40484</v>
      </c>
      <c r="T173" s="199" t="s">
        <v>2610</v>
      </c>
      <c r="U173" t="s">
        <v>3726</v>
      </c>
      <c r="V173" t="s">
        <v>3727</v>
      </c>
      <c r="Y173" s="3">
        <v>1267</v>
      </c>
    </row>
    <row r="174" spans="1:25" x14ac:dyDescent="0.2">
      <c r="A174" t="s">
        <v>2412</v>
      </c>
      <c r="C174" s="3" t="s">
        <v>2448</v>
      </c>
      <c r="D174" t="s">
        <v>2829</v>
      </c>
      <c r="E174" t="s">
        <v>2900</v>
      </c>
      <c r="F174" s="3" t="s">
        <v>2457</v>
      </c>
      <c r="G174" t="s">
        <v>2460</v>
      </c>
      <c r="H174" t="s">
        <v>3728</v>
      </c>
      <c r="I174" t="s">
        <v>3729</v>
      </c>
      <c r="J174" t="s">
        <v>3730</v>
      </c>
      <c r="L174" t="s">
        <v>3731</v>
      </c>
      <c r="M174" t="s">
        <v>332</v>
      </c>
      <c r="N174" t="s">
        <v>2831</v>
      </c>
      <c r="O174">
        <v>42101</v>
      </c>
      <c r="P174" t="s">
        <v>3732</v>
      </c>
      <c r="R174" t="s">
        <v>332</v>
      </c>
      <c r="S174">
        <v>42101</v>
      </c>
      <c r="T174" s="199" t="s">
        <v>2611</v>
      </c>
      <c r="U174" t="s">
        <v>3733</v>
      </c>
      <c r="V174" t="s">
        <v>3734</v>
      </c>
      <c r="Y174" s="3">
        <v>1077</v>
      </c>
    </row>
    <row r="175" spans="1:25" x14ac:dyDescent="0.2">
      <c r="A175" t="s">
        <v>2413</v>
      </c>
      <c r="C175" s="3" t="s">
        <v>2448</v>
      </c>
      <c r="D175" t="s">
        <v>2829</v>
      </c>
      <c r="E175" t="s">
        <v>2846</v>
      </c>
      <c r="F175" s="3" t="s">
        <v>2457</v>
      </c>
      <c r="G175" t="s">
        <v>2460</v>
      </c>
      <c r="H175" t="s">
        <v>3376</v>
      </c>
      <c r="I175" t="s">
        <v>3735</v>
      </c>
      <c r="J175" t="s">
        <v>3736</v>
      </c>
      <c r="L175" t="s">
        <v>3737</v>
      </c>
      <c r="M175" t="s">
        <v>321</v>
      </c>
      <c r="N175" t="s">
        <v>2831</v>
      </c>
      <c r="O175">
        <v>42220</v>
      </c>
      <c r="P175" t="s">
        <v>3081</v>
      </c>
      <c r="R175" t="s">
        <v>14</v>
      </c>
      <c r="S175">
        <v>42347</v>
      </c>
      <c r="T175" s="199" t="s">
        <v>2612</v>
      </c>
      <c r="U175" t="s">
        <v>3738</v>
      </c>
      <c r="V175" t="s">
        <v>3739</v>
      </c>
      <c r="Y175" s="3">
        <v>1325</v>
      </c>
    </row>
    <row r="176" spans="1:25" x14ac:dyDescent="0.2">
      <c r="A176" t="s">
        <v>2414</v>
      </c>
      <c r="C176" s="3" t="s">
        <v>2448</v>
      </c>
      <c r="D176" t="s">
        <v>2829</v>
      </c>
      <c r="E176" t="s">
        <v>2900</v>
      </c>
      <c r="F176" s="3" t="s">
        <v>2457</v>
      </c>
      <c r="G176" t="s">
        <v>2460</v>
      </c>
      <c r="H176" t="s">
        <v>3740</v>
      </c>
      <c r="I176" t="s">
        <v>3741</v>
      </c>
      <c r="J176" t="s">
        <v>3742</v>
      </c>
      <c r="L176" t="s">
        <v>3743</v>
      </c>
      <c r="M176" t="s">
        <v>322</v>
      </c>
      <c r="N176" t="s">
        <v>2831</v>
      </c>
      <c r="O176">
        <v>42211</v>
      </c>
      <c r="P176" t="s">
        <v>3744</v>
      </c>
      <c r="R176" t="s">
        <v>322</v>
      </c>
      <c r="S176">
        <v>42211</v>
      </c>
      <c r="T176" s="199" t="s">
        <v>1971</v>
      </c>
      <c r="Y176" s="3">
        <v>1366</v>
      </c>
    </row>
    <row r="177" spans="1:25" x14ac:dyDescent="0.2">
      <c r="A177" t="s">
        <v>2415</v>
      </c>
      <c r="C177" s="3" t="s">
        <v>2448</v>
      </c>
      <c r="D177" t="s">
        <v>2832</v>
      </c>
      <c r="E177" t="s">
        <v>2840</v>
      </c>
      <c r="F177" s="3" t="s">
        <v>2458</v>
      </c>
      <c r="G177" t="s">
        <v>2460</v>
      </c>
      <c r="H177" t="s">
        <v>3745</v>
      </c>
      <c r="I177" t="s">
        <v>3746</v>
      </c>
      <c r="J177" t="s">
        <v>3747</v>
      </c>
      <c r="L177" t="s">
        <v>3748</v>
      </c>
      <c r="M177" t="s">
        <v>256</v>
      </c>
      <c r="N177" t="s">
        <v>2831</v>
      </c>
      <c r="O177">
        <v>40006</v>
      </c>
      <c r="P177" t="s">
        <v>3744</v>
      </c>
      <c r="R177" t="s">
        <v>256</v>
      </c>
      <c r="S177">
        <v>40006</v>
      </c>
      <c r="T177" s="199" t="s">
        <v>2613</v>
      </c>
      <c r="V177" t="s">
        <v>3283</v>
      </c>
      <c r="Y177" s="3">
        <v>1418</v>
      </c>
    </row>
    <row r="178" spans="1:25" ht="38.25" x14ac:dyDescent="0.2">
      <c r="A178" t="s">
        <v>2416</v>
      </c>
      <c r="C178" s="3" t="s">
        <v>2448</v>
      </c>
      <c r="D178" t="s">
        <v>2832</v>
      </c>
      <c r="E178" t="s">
        <v>2900</v>
      </c>
      <c r="F178" s="3" t="s">
        <v>2457</v>
      </c>
      <c r="G178" t="s">
        <v>2460</v>
      </c>
      <c r="H178" t="s">
        <v>3749</v>
      </c>
      <c r="I178" t="s">
        <v>3750</v>
      </c>
      <c r="J178" t="s">
        <v>3751</v>
      </c>
      <c r="L178" t="s">
        <v>596</v>
      </c>
      <c r="M178" t="s">
        <v>596</v>
      </c>
      <c r="N178" t="s">
        <v>2831</v>
      </c>
      <c r="O178">
        <v>42041</v>
      </c>
      <c r="P178" t="s">
        <v>3751</v>
      </c>
      <c r="R178" t="s">
        <v>596</v>
      </c>
      <c r="S178">
        <v>42041</v>
      </c>
      <c r="T178" s="199" t="s">
        <v>2614</v>
      </c>
      <c r="U178" t="s">
        <v>3752</v>
      </c>
      <c r="V178" t="s">
        <v>3753</v>
      </c>
      <c r="Y178" s="3">
        <v>1007</v>
      </c>
    </row>
    <row r="179" spans="1:25" x14ac:dyDescent="0.2">
      <c r="A179" t="s">
        <v>2417</v>
      </c>
      <c r="C179" s="3" t="s">
        <v>2448</v>
      </c>
      <c r="D179" t="s">
        <v>2832</v>
      </c>
      <c r="E179" t="s">
        <v>2833</v>
      </c>
      <c r="F179" s="3" t="s">
        <v>2457</v>
      </c>
      <c r="G179" t="s">
        <v>2462</v>
      </c>
      <c r="H179" t="s">
        <v>3754</v>
      </c>
      <c r="I179" t="s">
        <v>3755</v>
      </c>
      <c r="J179" t="s">
        <v>3756</v>
      </c>
      <c r="L179" t="s">
        <v>667</v>
      </c>
      <c r="M179" t="s">
        <v>257</v>
      </c>
      <c r="N179" t="s">
        <v>2831</v>
      </c>
      <c r="O179">
        <v>41091</v>
      </c>
      <c r="P179" t="s">
        <v>3756</v>
      </c>
      <c r="R179" t="s">
        <v>257</v>
      </c>
      <c r="S179">
        <v>41091</v>
      </c>
      <c r="T179" s="199" t="s">
        <v>2615</v>
      </c>
      <c r="V179" t="s">
        <v>2933</v>
      </c>
      <c r="Y179" s="3">
        <v>1489</v>
      </c>
    </row>
    <row r="180" spans="1:25" x14ac:dyDescent="0.2">
      <c r="A180" t="s">
        <v>2810</v>
      </c>
      <c r="C180" s="3" t="s">
        <v>2448</v>
      </c>
      <c r="D180" t="s">
        <v>2829</v>
      </c>
      <c r="E180" t="s">
        <v>2900</v>
      </c>
      <c r="F180" s="3" t="s">
        <v>2457</v>
      </c>
      <c r="G180" t="s">
        <v>2463</v>
      </c>
      <c r="H180" t="s">
        <v>3757</v>
      </c>
      <c r="I180" t="s">
        <v>3758</v>
      </c>
      <c r="J180" t="s">
        <v>3759</v>
      </c>
      <c r="L180" t="s">
        <v>2869</v>
      </c>
      <c r="M180" t="s">
        <v>472</v>
      </c>
      <c r="N180" t="s">
        <v>2831</v>
      </c>
      <c r="O180">
        <v>40536</v>
      </c>
      <c r="P180" t="s">
        <v>3759</v>
      </c>
      <c r="R180" t="s">
        <v>472</v>
      </c>
      <c r="S180">
        <v>40536</v>
      </c>
      <c r="T180" s="199" t="s">
        <v>2468</v>
      </c>
      <c r="Y180" s="3">
        <v>1687</v>
      </c>
    </row>
    <row r="181" spans="1:25" ht="25.5" x14ac:dyDescent="0.2">
      <c r="A181" t="s">
        <v>2418</v>
      </c>
      <c r="C181" s="3" t="s">
        <v>2448</v>
      </c>
      <c r="D181" t="s">
        <v>2832</v>
      </c>
      <c r="E181" t="s">
        <v>2833</v>
      </c>
      <c r="F181" s="3" t="s">
        <v>2457</v>
      </c>
      <c r="G181" t="s">
        <v>2460</v>
      </c>
      <c r="H181" t="s">
        <v>3760</v>
      </c>
      <c r="I181" t="s">
        <v>3761</v>
      </c>
      <c r="J181" t="s">
        <v>3762</v>
      </c>
      <c r="L181" t="s">
        <v>3763</v>
      </c>
      <c r="M181" t="s">
        <v>257</v>
      </c>
      <c r="N181" t="s">
        <v>2831</v>
      </c>
      <c r="O181">
        <v>41092</v>
      </c>
      <c r="P181" t="s">
        <v>3764</v>
      </c>
      <c r="R181" t="s">
        <v>257</v>
      </c>
      <c r="S181">
        <v>41092</v>
      </c>
      <c r="T181" s="199" t="s">
        <v>2616</v>
      </c>
      <c r="V181" t="s">
        <v>2933</v>
      </c>
      <c r="Y181" s="3">
        <v>1442</v>
      </c>
    </row>
    <row r="182" spans="1:25" ht="25.5" x14ac:dyDescent="0.2">
      <c r="A182" t="s">
        <v>2419</v>
      </c>
      <c r="C182" s="3" t="s">
        <v>2448</v>
      </c>
      <c r="D182" t="s">
        <v>2832</v>
      </c>
      <c r="E182" t="s">
        <v>2833</v>
      </c>
      <c r="F182" s="3" t="s">
        <v>2457</v>
      </c>
      <c r="G182" t="s">
        <v>2460</v>
      </c>
      <c r="H182" t="s">
        <v>3765</v>
      </c>
      <c r="I182" t="s">
        <v>3766</v>
      </c>
      <c r="J182" t="s">
        <v>3767</v>
      </c>
      <c r="L182" t="s">
        <v>3768</v>
      </c>
      <c r="M182" t="s">
        <v>638</v>
      </c>
      <c r="N182" t="s">
        <v>2831</v>
      </c>
      <c r="O182">
        <v>41094</v>
      </c>
      <c r="P182" t="s">
        <v>3769</v>
      </c>
      <c r="R182" t="s">
        <v>257</v>
      </c>
      <c r="S182">
        <v>41094</v>
      </c>
      <c r="T182" s="199" t="s">
        <v>2617</v>
      </c>
      <c r="V182" t="s">
        <v>2933</v>
      </c>
      <c r="Y182" s="3">
        <v>1123</v>
      </c>
    </row>
    <row r="183" spans="1:25" x14ac:dyDescent="0.2">
      <c r="A183" t="s">
        <v>2420</v>
      </c>
      <c r="C183" s="3" t="s">
        <v>2448</v>
      </c>
      <c r="D183" t="s">
        <v>2829</v>
      </c>
      <c r="E183" t="s">
        <v>2840</v>
      </c>
      <c r="F183" s="3" t="s">
        <v>2457</v>
      </c>
      <c r="G183" t="s">
        <v>2460</v>
      </c>
      <c r="H183" t="s">
        <v>3770</v>
      </c>
      <c r="I183" t="s">
        <v>3771</v>
      </c>
      <c r="J183" t="s">
        <v>3772</v>
      </c>
      <c r="L183" t="s">
        <v>3773</v>
      </c>
      <c r="M183" t="s">
        <v>546</v>
      </c>
      <c r="N183" t="s">
        <v>2831</v>
      </c>
      <c r="O183">
        <v>40069</v>
      </c>
      <c r="P183" t="s">
        <v>3774</v>
      </c>
      <c r="R183" t="s">
        <v>546</v>
      </c>
      <c r="S183">
        <v>40069</v>
      </c>
      <c r="T183" s="199" t="s">
        <v>2618</v>
      </c>
      <c r="U183" t="s">
        <v>3775</v>
      </c>
      <c r="V183" t="s">
        <v>3776</v>
      </c>
      <c r="Y183" s="3">
        <v>1365</v>
      </c>
    </row>
    <row r="184" spans="1:25" ht="17.25" customHeight="1" x14ac:dyDescent="0.2">
      <c r="A184" t="s">
        <v>2421</v>
      </c>
      <c r="C184" s="3" t="s">
        <v>2448</v>
      </c>
      <c r="D184" t="s">
        <v>2829</v>
      </c>
      <c r="E184" t="s">
        <v>2830</v>
      </c>
      <c r="F184" s="3" t="s">
        <v>2457</v>
      </c>
      <c r="G184" t="s">
        <v>2460</v>
      </c>
      <c r="H184" t="s">
        <v>3777</v>
      </c>
      <c r="I184" t="s">
        <v>3778</v>
      </c>
      <c r="J184" t="s">
        <v>3779</v>
      </c>
      <c r="L184" t="s">
        <v>3780</v>
      </c>
      <c r="M184" t="s">
        <v>617</v>
      </c>
      <c r="N184" t="s">
        <v>2831</v>
      </c>
      <c r="O184">
        <v>42633</v>
      </c>
      <c r="P184" t="s">
        <v>3779</v>
      </c>
      <c r="R184" t="s">
        <v>617</v>
      </c>
      <c r="S184">
        <v>42633</v>
      </c>
      <c r="T184" s="199" t="s">
        <v>2619</v>
      </c>
      <c r="U184" t="s">
        <v>3781</v>
      </c>
      <c r="V184" t="s">
        <v>3782</v>
      </c>
      <c r="Y184" s="3">
        <v>1648</v>
      </c>
    </row>
    <row r="185" spans="1:25" ht="17.25" customHeight="1" x14ac:dyDescent="0.2">
      <c r="A185" t="s">
        <v>2422</v>
      </c>
      <c r="C185" s="3" t="s">
        <v>2448</v>
      </c>
      <c r="D185" t="s">
        <v>2829</v>
      </c>
      <c r="E185" t="s">
        <v>2830</v>
      </c>
      <c r="F185" s="3" t="s">
        <v>2457</v>
      </c>
      <c r="G185" t="s">
        <v>2460</v>
      </c>
      <c r="H185" t="s">
        <v>3783</v>
      </c>
      <c r="I185" t="s">
        <v>3784</v>
      </c>
      <c r="J185" t="s">
        <v>3785</v>
      </c>
      <c r="L185" t="s">
        <v>3786</v>
      </c>
      <c r="M185" t="s">
        <v>490</v>
      </c>
      <c r="N185" t="s">
        <v>2831</v>
      </c>
      <c r="O185">
        <v>40769</v>
      </c>
      <c r="P185" t="s">
        <v>3787</v>
      </c>
      <c r="R185" t="s">
        <v>426</v>
      </c>
      <c r="S185">
        <v>40769</v>
      </c>
      <c r="T185" s="199" t="s">
        <v>2621</v>
      </c>
      <c r="U185" t="s">
        <v>3788</v>
      </c>
      <c r="V185" t="s">
        <v>3789</v>
      </c>
      <c r="Y185" s="3">
        <v>1619</v>
      </c>
    </row>
    <row r="186" spans="1:25" x14ac:dyDescent="0.2">
      <c r="A186" t="s">
        <v>2423</v>
      </c>
      <c r="C186" s="3" t="s">
        <v>2448</v>
      </c>
      <c r="D186" t="s">
        <v>2829</v>
      </c>
      <c r="E186" t="s">
        <v>2833</v>
      </c>
      <c r="F186" s="3" t="s">
        <v>2457</v>
      </c>
      <c r="G186" t="s">
        <v>2460</v>
      </c>
      <c r="H186" t="s">
        <v>3790</v>
      </c>
      <c r="I186" t="s">
        <v>3791</v>
      </c>
      <c r="J186" t="s">
        <v>3792</v>
      </c>
      <c r="L186" t="s">
        <v>3793</v>
      </c>
      <c r="M186" t="s">
        <v>633</v>
      </c>
      <c r="N186" t="s">
        <v>2831</v>
      </c>
      <c r="O186">
        <v>40391</v>
      </c>
      <c r="P186" t="s">
        <v>3794</v>
      </c>
      <c r="R186" t="s">
        <v>633</v>
      </c>
      <c r="S186">
        <v>40391</v>
      </c>
      <c r="T186" s="199" t="s">
        <v>2622</v>
      </c>
      <c r="U186" t="s">
        <v>3795</v>
      </c>
      <c r="V186" t="s">
        <v>3796</v>
      </c>
      <c r="Y186" s="3">
        <v>1297</v>
      </c>
    </row>
    <row r="187" spans="1:25" x14ac:dyDescent="0.2">
      <c r="A187" t="s">
        <v>2424</v>
      </c>
      <c r="C187" s="3" t="s">
        <v>2448</v>
      </c>
      <c r="D187" t="s">
        <v>2829</v>
      </c>
      <c r="E187" t="s">
        <v>2830</v>
      </c>
      <c r="F187" s="3" t="s">
        <v>2457</v>
      </c>
      <c r="G187" t="s">
        <v>2460</v>
      </c>
      <c r="H187" t="s">
        <v>3797</v>
      </c>
      <c r="I187" t="s">
        <v>3798</v>
      </c>
      <c r="J187" t="s">
        <v>3799</v>
      </c>
      <c r="L187" t="s">
        <v>3800</v>
      </c>
      <c r="M187" t="s">
        <v>483</v>
      </c>
      <c r="N187" t="s">
        <v>2831</v>
      </c>
      <c r="O187">
        <v>40383</v>
      </c>
      <c r="P187" t="s">
        <v>3801</v>
      </c>
      <c r="R187" t="s">
        <v>483</v>
      </c>
      <c r="S187">
        <v>40383</v>
      </c>
      <c r="T187" s="199" t="s">
        <v>2623</v>
      </c>
      <c r="U187" t="s">
        <v>3802</v>
      </c>
      <c r="V187" t="s">
        <v>3803</v>
      </c>
      <c r="Y187" s="3">
        <v>1275</v>
      </c>
    </row>
    <row r="188" spans="1:25" x14ac:dyDescent="0.2">
      <c r="A188" t="s">
        <v>2425</v>
      </c>
      <c r="C188" s="3" t="s">
        <v>2449</v>
      </c>
      <c r="D188" t="s">
        <v>2829</v>
      </c>
      <c r="E188" t="s">
        <v>2900</v>
      </c>
      <c r="F188" s="3" t="s">
        <v>2458</v>
      </c>
      <c r="G188" t="s">
        <v>2461</v>
      </c>
      <c r="H188" t="s">
        <v>3804</v>
      </c>
      <c r="I188" t="s">
        <v>3805</v>
      </c>
      <c r="J188" t="s">
        <v>3806</v>
      </c>
      <c r="L188" t="s">
        <v>2869</v>
      </c>
      <c r="M188" t="s">
        <v>472</v>
      </c>
      <c r="N188" t="s">
        <v>2831</v>
      </c>
      <c r="O188">
        <v>40503</v>
      </c>
      <c r="P188" t="s">
        <v>3806</v>
      </c>
      <c r="R188" t="s">
        <v>472</v>
      </c>
      <c r="S188">
        <v>40503</v>
      </c>
      <c r="T188" s="199" t="s">
        <v>2468</v>
      </c>
      <c r="Y188" s="3">
        <v>2025</v>
      </c>
    </row>
    <row r="189" spans="1:25" ht="25.5" x14ac:dyDescent="0.2">
      <c r="A189" t="s">
        <v>2811</v>
      </c>
      <c r="C189" s="3" t="s">
        <v>2449</v>
      </c>
      <c r="D189" t="s">
        <v>2829</v>
      </c>
      <c r="E189" t="s">
        <v>2830</v>
      </c>
      <c r="F189" s="3" t="s">
        <v>2458</v>
      </c>
      <c r="G189" t="s">
        <v>2460</v>
      </c>
      <c r="H189" t="s">
        <v>3256</v>
      </c>
      <c r="I189" t="s">
        <v>3257</v>
      </c>
      <c r="J189" t="s">
        <v>3807</v>
      </c>
      <c r="L189" t="s">
        <v>3259</v>
      </c>
      <c r="M189" t="s">
        <v>67</v>
      </c>
      <c r="N189" t="s">
        <v>2831</v>
      </c>
      <c r="O189">
        <v>42701</v>
      </c>
      <c r="P189" t="s">
        <v>3807</v>
      </c>
      <c r="R189" t="s">
        <v>67</v>
      </c>
      <c r="S189">
        <v>42701</v>
      </c>
      <c r="T189" s="199" t="s">
        <v>2624</v>
      </c>
      <c r="V189" t="s">
        <v>3260</v>
      </c>
      <c r="Y189" s="3">
        <v>2017</v>
      </c>
    </row>
    <row r="190" spans="1:25" x14ac:dyDescent="0.2">
      <c r="A190" t="s">
        <v>2812</v>
      </c>
      <c r="C190" s="3" t="s">
        <v>2449</v>
      </c>
      <c r="D190" t="s">
        <v>2829</v>
      </c>
      <c r="E190" t="s">
        <v>2846</v>
      </c>
      <c r="F190" s="3" t="s">
        <v>2458</v>
      </c>
      <c r="G190" t="s">
        <v>2460</v>
      </c>
      <c r="H190" t="s">
        <v>3597</v>
      </c>
      <c r="I190" t="s">
        <v>3598</v>
      </c>
      <c r="J190" t="s">
        <v>3599</v>
      </c>
      <c r="L190" t="s">
        <v>2937</v>
      </c>
      <c r="M190" t="s">
        <v>158</v>
      </c>
      <c r="N190" t="s">
        <v>2831</v>
      </c>
      <c r="O190">
        <v>41101</v>
      </c>
      <c r="P190" t="s">
        <v>3600</v>
      </c>
      <c r="R190" t="s">
        <v>656</v>
      </c>
      <c r="S190">
        <v>45638</v>
      </c>
      <c r="T190" s="199" t="s">
        <v>2538</v>
      </c>
      <c r="V190" t="s">
        <v>3602</v>
      </c>
      <c r="Y190" s="3">
        <v>2022</v>
      </c>
    </row>
    <row r="191" spans="1:25" x14ac:dyDescent="0.2">
      <c r="A191" t="s">
        <v>2813</v>
      </c>
      <c r="C191" s="3" t="s">
        <v>2449</v>
      </c>
      <c r="D191" t="s">
        <v>2829</v>
      </c>
      <c r="E191" t="s">
        <v>2846</v>
      </c>
      <c r="F191" s="3" t="s">
        <v>2458</v>
      </c>
      <c r="G191" t="s">
        <v>2461</v>
      </c>
      <c r="H191" t="s">
        <v>3653</v>
      </c>
      <c r="I191" t="s">
        <v>3248</v>
      </c>
      <c r="J191" t="s">
        <v>3808</v>
      </c>
      <c r="L191" t="s">
        <v>2937</v>
      </c>
      <c r="M191" t="s">
        <v>158</v>
      </c>
      <c r="N191" t="s">
        <v>2831</v>
      </c>
      <c r="O191">
        <v>41102</v>
      </c>
      <c r="P191" t="s">
        <v>3659</v>
      </c>
      <c r="R191" t="s">
        <v>3657</v>
      </c>
      <c r="S191">
        <v>45662</v>
      </c>
      <c r="T191" s="199" t="s">
        <v>2479</v>
      </c>
      <c r="Y191" s="3">
        <v>2024</v>
      </c>
    </row>
    <row r="192" spans="1:25" ht="25.5" x14ac:dyDescent="0.2">
      <c r="A192" t="s">
        <v>2426</v>
      </c>
      <c r="C192" s="3" t="s">
        <v>2450</v>
      </c>
      <c r="D192" t="s">
        <v>2829</v>
      </c>
      <c r="E192" t="s">
        <v>2830</v>
      </c>
      <c r="F192" s="3" t="s">
        <v>2459</v>
      </c>
      <c r="G192" t="s">
        <v>2463</v>
      </c>
      <c r="H192" t="s">
        <v>3809</v>
      </c>
      <c r="I192" t="s">
        <v>3810</v>
      </c>
      <c r="J192" t="s">
        <v>3811</v>
      </c>
      <c r="L192" t="s">
        <v>3812</v>
      </c>
      <c r="M192" t="s">
        <v>3813</v>
      </c>
      <c r="N192" t="s">
        <v>3814</v>
      </c>
      <c r="O192">
        <v>25701</v>
      </c>
      <c r="P192" t="s">
        <v>3811</v>
      </c>
      <c r="R192" t="s">
        <v>3813</v>
      </c>
      <c r="S192">
        <v>25701</v>
      </c>
      <c r="T192" s="199" t="s">
        <v>2625</v>
      </c>
      <c r="V192" t="s">
        <v>3815</v>
      </c>
      <c r="Y192" s="3">
        <v>3015</v>
      </c>
    </row>
    <row r="193" spans="1:25" ht="63.75" x14ac:dyDescent="0.2">
      <c r="A193" t="s">
        <v>2427</v>
      </c>
      <c r="C193" s="3" t="s">
        <v>2450</v>
      </c>
      <c r="D193" t="s">
        <v>2829</v>
      </c>
      <c r="E193" t="s">
        <v>2900</v>
      </c>
      <c r="F193" s="3" t="s">
        <v>2457</v>
      </c>
      <c r="G193" t="s">
        <v>2460</v>
      </c>
      <c r="H193" t="s">
        <v>3816</v>
      </c>
      <c r="J193" t="s">
        <v>3817</v>
      </c>
      <c r="K193" t="s">
        <v>3818</v>
      </c>
      <c r="L193" t="s">
        <v>3819</v>
      </c>
      <c r="M193" t="s">
        <v>3040</v>
      </c>
      <c r="N193" t="s">
        <v>3820</v>
      </c>
      <c r="O193">
        <v>45229</v>
      </c>
      <c r="P193" t="s">
        <v>3817</v>
      </c>
      <c r="Q193" t="s">
        <v>3818</v>
      </c>
      <c r="R193" t="s">
        <v>3040</v>
      </c>
      <c r="S193">
        <v>45229</v>
      </c>
      <c r="T193" s="199" t="s">
        <v>2626</v>
      </c>
      <c r="V193" t="s">
        <v>3821</v>
      </c>
      <c r="Y193" s="3">
        <v>3019</v>
      </c>
    </row>
    <row r="194" spans="1:25" ht="38.25" x14ac:dyDescent="0.2">
      <c r="A194" t="s">
        <v>2814</v>
      </c>
      <c r="C194" s="3" t="s">
        <v>2450</v>
      </c>
      <c r="D194" t="s">
        <v>2829</v>
      </c>
      <c r="E194" t="s">
        <v>2846</v>
      </c>
      <c r="F194" s="3" t="s">
        <v>2459</v>
      </c>
      <c r="G194" t="s">
        <v>2460</v>
      </c>
      <c r="H194" t="s">
        <v>3822</v>
      </c>
      <c r="I194" t="s">
        <v>3823</v>
      </c>
      <c r="J194" t="s">
        <v>3824</v>
      </c>
      <c r="L194" t="s">
        <v>3640</v>
      </c>
      <c r="M194" t="s">
        <v>484</v>
      </c>
      <c r="N194" t="s">
        <v>2831</v>
      </c>
      <c r="O194">
        <v>41501</v>
      </c>
      <c r="P194" t="s">
        <v>3359</v>
      </c>
      <c r="R194" t="s">
        <v>657</v>
      </c>
      <c r="S194">
        <v>41653</v>
      </c>
      <c r="T194" s="199" t="s">
        <v>2627</v>
      </c>
      <c r="U194" t="s">
        <v>3825</v>
      </c>
      <c r="V194" t="s">
        <v>3361</v>
      </c>
      <c r="Y194" s="3">
        <v>3010</v>
      </c>
    </row>
    <row r="195" spans="1:25" ht="38.25" x14ac:dyDescent="0.2">
      <c r="A195" t="s">
        <v>2428</v>
      </c>
      <c r="C195" s="3" t="s">
        <v>2450</v>
      </c>
      <c r="D195" t="s">
        <v>2829</v>
      </c>
      <c r="E195" t="s">
        <v>2846</v>
      </c>
      <c r="F195" s="3" t="s">
        <v>2459</v>
      </c>
      <c r="G195" t="s">
        <v>2463</v>
      </c>
      <c r="H195" t="s">
        <v>3117</v>
      </c>
      <c r="I195" t="s">
        <v>3826</v>
      </c>
      <c r="J195" t="s">
        <v>3827</v>
      </c>
      <c r="L195" t="s">
        <v>3828</v>
      </c>
      <c r="M195" t="s">
        <v>3829</v>
      </c>
      <c r="N195" t="s">
        <v>3830</v>
      </c>
      <c r="O195">
        <v>47711</v>
      </c>
      <c r="P195" t="s">
        <v>3827</v>
      </c>
      <c r="R195" t="s">
        <v>3829</v>
      </c>
      <c r="S195">
        <v>47711</v>
      </c>
      <c r="T195" s="199" t="s">
        <v>2628</v>
      </c>
      <c r="U195" t="s">
        <v>3831</v>
      </c>
      <c r="V195" t="s">
        <v>3832</v>
      </c>
      <c r="Y195" s="3">
        <v>3005</v>
      </c>
    </row>
    <row r="196" spans="1:25" x14ac:dyDescent="0.2">
      <c r="A196" t="s">
        <v>2429</v>
      </c>
      <c r="C196" s="3" t="s">
        <v>2450</v>
      </c>
      <c r="D196" t="s">
        <v>2829</v>
      </c>
      <c r="E196" t="s">
        <v>2900</v>
      </c>
      <c r="F196" s="3" t="s">
        <v>2459</v>
      </c>
      <c r="G196" t="s">
        <v>2461</v>
      </c>
      <c r="H196" t="s">
        <v>3484</v>
      </c>
      <c r="I196" t="s">
        <v>3833</v>
      </c>
      <c r="J196" t="s">
        <v>3834</v>
      </c>
      <c r="L196" t="s">
        <v>3482</v>
      </c>
      <c r="M196" t="s">
        <v>600</v>
      </c>
      <c r="N196" t="s">
        <v>2831</v>
      </c>
      <c r="O196">
        <v>42001</v>
      </c>
      <c r="P196" t="s">
        <v>3834</v>
      </c>
      <c r="R196" t="s">
        <v>600</v>
      </c>
      <c r="S196">
        <v>42001</v>
      </c>
      <c r="T196" s="199" t="s">
        <v>2565</v>
      </c>
      <c r="U196" t="s">
        <v>3835</v>
      </c>
      <c r="V196" t="s">
        <v>3833</v>
      </c>
      <c r="Y196" s="3">
        <v>3017</v>
      </c>
    </row>
    <row r="197" spans="1:25" ht="25.5" x14ac:dyDescent="0.2">
      <c r="A197" t="s">
        <v>2430</v>
      </c>
      <c r="C197" s="3" t="s">
        <v>2450</v>
      </c>
      <c r="D197" t="s">
        <v>2829</v>
      </c>
      <c r="E197" t="s">
        <v>2900</v>
      </c>
      <c r="F197" s="3" t="s">
        <v>2459</v>
      </c>
      <c r="G197" t="s">
        <v>2460</v>
      </c>
      <c r="H197" t="s">
        <v>3836</v>
      </c>
      <c r="I197" t="s">
        <v>3837</v>
      </c>
      <c r="J197" t="s">
        <v>3838</v>
      </c>
      <c r="K197" t="s">
        <v>3839</v>
      </c>
      <c r="L197" t="s">
        <v>3840</v>
      </c>
      <c r="M197" t="s">
        <v>3841</v>
      </c>
      <c r="N197" t="s">
        <v>3842</v>
      </c>
      <c r="O197">
        <v>37232</v>
      </c>
      <c r="P197" t="s">
        <v>3838</v>
      </c>
      <c r="Q197" t="s">
        <v>3839</v>
      </c>
      <c r="R197" t="s">
        <v>3841</v>
      </c>
      <c r="S197">
        <v>37232</v>
      </c>
      <c r="T197" s="199" t="s">
        <v>2629</v>
      </c>
      <c r="V197" t="s">
        <v>3843</v>
      </c>
      <c r="Y197" s="3">
        <v>3006</v>
      </c>
    </row>
    <row r="198" spans="1:25" x14ac:dyDescent="0.2">
      <c r="A198" t="s">
        <v>2431</v>
      </c>
      <c r="C198" s="3" t="s">
        <v>2450</v>
      </c>
      <c r="D198" t="s">
        <v>2829</v>
      </c>
      <c r="E198" t="s">
        <v>2900</v>
      </c>
      <c r="F198" s="3" t="s">
        <v>2459</v>
      </c>
      <c r="G198" t="s">
        <v>2463</v>
      </c>
      <c r="H198" t="s">
        <v>3555</v>
      </c>
      <c r="I198" t="s">
        <v>3556</v>
      </c>
      <c r="J198" t="s">
        <v>3844</v>
      </c>
      <c r="K198" t="s">
        <v>3558</v>
      </c>
      <c r="L198" t="s">
        <v>2872</v>
      </c>
      <c r="M198" t="s">
        <v>75</v>
      </c>
      <c r="N198" t="s">
        <v>2831</v>
      </c>
      <c r="O198">
        <v>40205</v>
      </c>
      <c r="P198" t="s">
        <v>3845</v>
      </c>
      <c r="R198" t="s">
        <v>75</v>
      </c>
      <c r="S198">
        <v>40205</v>
      </c>
      <c r="T198" s="199" t="s">
        <v>2630</v>
      </c>
      <c r="U198" t="s">
        <v>3846</v>
      </c>
      <c r="V198" t="s">
        <v>3847</v>
      </c>
      <c r="Y198" s="3">
        <v>3014</v>
      </c>
    </row>
    <row r="199" spans="1:25" ht="25.5" x14ac:dyDescent="0.2">
      <c r="A199" t="s">
        <v>2432</v>
      </c>
      <c r="C199" s="3" t="s">
        <v>2450</v>
      </c>
      <c r="D199" t="s">
        <v>2829</v>
      </c>
      <c r="E199" t="s">
        <v>2900</v>
      </c>
      <c r="F199" s="3" t="s">
        <v>2459</v>
      </c>
      <c r="G199" t="s">
        <v>2463</v>
      </c>
      <c r="H199" t="s">
        <v>3848</v>
      </c>
      <c r="J199" t="s">
        <v>3849</v>
      </c>
      <c r="L199" t="s">
        <v>3678</v>
      </c>
      <c r="M199" t="s">
        <v>498</v>
      </c>
      <c r="N199" t="s">
        <v>2831</v>
      </c>
      <c r="O199">
        <v>40456</v>
      </c>
      <c r="P199" t="s">
        <v>3850</v>
      </c>
      <c r="R199" t="s">
        <v>498</v>
      </c>
      <c r="S199">
        <v>40456</v>
      </c>
      <c r="T199" s="199" t="s">
        <v>2631</v>
      </c>
      <c r="Y199" s="3">
        <v>3020</v>
      </c>
    </row>
    <row r="200" spans="1:25" ht="25.5" x14ac:dyDescent="0.2">
      <c r="A200" t="s">
        <v>2433</v>
      </c>
      <c r="C200" s="3" t="s">
        <v>2450</v>
      </c>
      <c r="D200" t="s">
        <v>2829</v>
      </c>
      <c r="E200" t="s">
        <v>2840</v>
      </c>
      <c r="F200" s="3" t="s">
        <v>2459</v>
      </c>
      <c r="G200" t="s">
        <v>2460</v>
      </c>
      <c r="H200" t="s">
        <v>3851</v>
      </c>
      <c r="I200" t="s">
        <v>3852</v>
      </c>
      <c r="J200" t="s">
        <v>3853</v>
      </c>
      <c r="L200" t="s">
        <v>3819</v>
      </c>
      <c r="M200" t="s">
        <v>3040</v>
      </c>
      <c r="N200" t="s">
        <v>3820</v>
      </c>
      <c r="O200">
        <v>45229</v>
      </c>
      <c r="P200" t="s">
        <v>3853</v>
      </c>
      <c r="R200" t="s">
        <v>3040</v>
      </c>
      <c r="S200">
        <v>45229</v>
      </c>
      <c r="T200" s="199" t="s">
        <v>2632</v>
      </c>
      <c r="U200" t="s">
        <v>2433</v>
      </c>
      <c r="V200" t="s">
        <v>3854</v>
      </c>
      <c r="Y200" s="3">
        <v>3018</v>
      </c>
    </row>
    <row r="201" spans="1:25" ht="89.25" x14ac:dyDescent="0.2">
      <c r="A201" t="s">
        <v>2815</v>
      </c>
      <c r="C201" s="3" t="s">
        <v>2450</v>
      </c>
      <c r="D201" t="s">
        <v>2829</v>
      </c>
      <c r="E201" t="s">
        <v>2900</v>
      </c>
      <c r="F201" s="3" t="s">
        <v>2459</v>
      </c>
      <c r="G201" t="s">
        <v>2463</v>
      </c>
      <c r="H201" t="s">
        <v>3855</v>
      </c>
      <c r="I201" t="s">
        <v>3856</v>
      </c>
      <c r="J201" t="s">
        <v>3759</v>
      </c>
      <c r="K201" t="s">
        <v>3857</v>
      </c>
      <c r="L201" t="s">
        <v>2869</v>
      </c>
      <c r="M201" t="s">
        <v>472</v>
      </c>
      <c r="N201" t="s">
        <v>2831</v>
      </c>
      <c r="O201">
        <v>40536</v>
      </c>
      <c r="P201" t="s">
        <v>3759</v>
      </c>
      <c r="Q201" t="s">
        <v>3857</v>
      </c>
      <c r="R201" t="s">
        <v>472</v>
      </c>
      <c r="S201">
        <v>40536</v>
      </c>
      <c r="T201" s="199" t="s">
        <v>3858</v>
      </c>
      <c r="U201" t="s">
        <v>3859</v>
      </c>
      <c r="V201" t="s">
        <v>3855</v>
      </c>
      <c r="Y201" s="3">
        <v>3004</v>
      </c>
    </row>
    <row r="202" spans="1:25" ht="165.75" x14ac:dyDescent="0.2">
      <c r="A202" t="s">
        <v>2815</v>
      </c>
      <c r="C202" s="3" t="s">
        <v>2450</v>
      </c>
      <c r="D202" t="s">
        <v>2829</v>
      </c>
      <c r="E202" t="s">
        <v>2900</v>
      </c>
      <c r="F202" s="3" t="s">
        <v>2459</v>
      </c>
      <c r="G202" t="s">
        <v>2463</v>
      </c>
      <c r="H202" t="s">
        <v>3855</v>
      </c>
      <c r="I202" t="s">
        <v>3856</v>
      </c>
      <c r="J202" t="s">
        <v>3759</v>
      </c>
      <c r="K202" t="s">
        <v>3857</v>
      </c>
      <c r="L202" t="s">
        <v>2869</v>
      </c>
      <c r="M202" t="s">
        <v>472</v>
      </c>
      <c r="N202" t="s">
        <v>2831</v>
      </c>
      <c r="O202">
        <v>40536</v>
      </c>
      <c r="P202" t="s">
        <v>3759</v>
      </c>
      <c r="Q202" t="s">
        <v>3857</v>
      </c>
      <c r="R202" t="s">
        <v>472</v>
      </c>
      <c r="S202">
        <v>40536</v>
      </c>
      <c r="T202" s="199" t="s">
        <v>2633</v>
      </c>
      <c r="U202" t="s">
        <v>3859</v>
      </c>
      <c r="V202" t="s">
        <v>3855</v>
      </c>
      <c r="Y202" s="3">
        <v>3004</v>
      </c>
    </row>
    <row r="203" spans="1:25" x14ac:dyDescent="0.2">
      <c r="A203" t="s">
        <v>2434</v>
      </c>
      <c r="C203" s="3" t="s">
        <v>2450</v>
      </c>
      <c r="D203" t="s">
        <v>2829</v>
      </c>
      <c r="E203" t="s">
        <v>2840</v>
      </c>
      <c r="F203" s="3" t="s">
        <v>2459</v>
      </c>
      <c r="G203" t="s">
        <v>2463</v>
      </c>
      <c r="H203" t="s">
        <v>3860</v>
      </c>
      <c r="J203" t="s">
        <v>3861</v>
      </c>
      <c r="K203" t="s">
        <v>3862</v>
      </c>
      <c r="L203" t="s">
        <v>3840</v>
      </c>
      <c r="M203" t="s">
        <v>3841</v>
      </c>
      <c r="N203" t="s">
        <v>3842</v>
      </c>
      <c r="O203">
        <v>37202</v>
      </c>
      <c r="P203" t="s">
        <v>3861</v>
      </c>
      <c r="Q203" t="s">
        <v>3862</v>
      </c>
      <c r="R203" t="s">
        <v>3841</v>
      </c>
      <c r="S203">
        <v>37202</v>
      </c>
      <c r="T203" s="199" t="s">
        <v>2634</v>
      </c>
      <c r="U203" t="s">
        <v>3863</v>
      </c>
      <c r="V203" t="s">
        <v>3860</v>
      </c>
      <c r="Y203" s="3">
        <v>3021</v>
      </c>
    </row>
    <row r="204" spans="1:25" x14ac:dyDescent="0.2">
      <c r="A204" t="s">
        <v>2435</v>
      </c>
      <c r="C204" s="3" t="s">
        <v>2451</v>
      </c>
      <c r="D204" t="s">
        <v>2829</v>
      </c>
      <c r="E204" t="s">
        <v>2846</v>
      </c>
      <c r="F204" s="3" t="s">
        <v>2457</v>
      </c>
      <c r="G204" t="s">
        <v>2460</v>
      </c>
      <c r="H204" t="s">
        <v>3864</v>
      </c>
      <c r="I204" t="s">
        <v>3865</v>
      </c>
      <c r="J204" t="s">
        <v>3866</v>
      </c>
      <c r="L204" t="s">
        <v>3867</v>
      </c>
      <c r="M204" t="s">
        <v>509</v>
      </c>
      <c r="N204" t="s">
        <v>2831</v>
      </c>
      <c r="O204">
        <v>40475</v>
      </c>
      <c r="P204" t="s">
        <v>3868</v>
      </c>
      <c r="R204" t="s">
        <v>509</v>
      </c>
      <c r="S204">
        <v>40475</v>
      </c>
      <c r="T204" s="199" t="s">
        <v>2635</v>
      </c>
      <c r="Y204" s="3">
        <v>4023</v>
      </c>
    </row>
    <row r="205" spans="1:25" x14ac:dyDescent="0.2">
      <c r="A205" t="s">
        <v>2436</v>
      </c>
      <c r="C205" s="3" t="s">
        <v>2451</v>
      </c>
      <c r="D205" t="s">
        <v>2829</v>
      </c>
      <c r="E205" t="s">
        <v>2846</v>
      </c>
      <c r="F205" s="3" t="s">
        <v>2458</v>
      </c>
      <c r="G205" t="s">
        <v>2462</v>
      </c>
      <c r="H205" t="s">
        <v>3869</v>
      </c>
      <c r="I205" t="s">
        <v>3870</v>
      </c>
      <c r="J205" t="s">
        <v>3871</v>
      </c>
      <c r="L205" t="s">
        <v>3872</v>
      </c>
      <c r="M205" t="s">
        <v>664</v>
      </c>
      <c r="N205" t="s">
        <v>2831</v>
      </c>
      <c r="O205">
        <v>42452</v>
      </c>
      <c r="P205" t="s">
        <v>3871</v>
      </c>
      <c r="R205" t="s">
        <v>664</v>
      </c>
      <c r="S205">
        <v>42452</v>
      </c>
      <c r="T205" s="199" t="s">
        <v>2636</v>
      </c>
      <c r="V205" t="s">
        <v>3873</v>
      </c>
      <c r="Y205" s="3">
        <v>4002</v>
      </c>
    </row>
    <row r="206" spans="1:25" x14ac:dyDescent="0.2">
      <c r="A206" t="s">
        <v>2437</v>
      </c>
      <c r="C206" s="3" t="s">
        <v>2451</v>
      </c>
      <c r="D206" t="s">
        <v>2829</v>
      </c>
      <c r="E206" t="s">
        <v>2846</v>
      </c>
      <c r="F206" s="3" t="s">
        <v>2458</v>
      </c>
      <c r="G206" t="s">
        <v>2460</v>
      </c>
      <c r="H206" t="s">
        <v>3874</v>
      </c>
      <c r="I206" t="s">
        <v>3875</v>
      </c>
      <c r="J206" t="s">
        <v>3876</v>
      </c>
      <c r="L206" t="s">
        <v>3018</v>
      </c>
      <c r="M206" t="s">
        <v>88</v>
      </c>
      <c r="N206" t="s">
        <v>2831</v>
      </c>
      <c r="O206">
        <v>41008</v>
      </c>
      <c r="P206" t="s">
        <v>3876</v>
      </c>
      <c r="R206" t="s">
        <v>88</v>
      </c>
      <c r="S206">
        <v>41008</v>
      </c>
      <c r="T206" s="199" t="s">
        <v>2637</v>
      </c>
      <c r="Y206" s="3">
        <v>4013</v>
      </c>
    </row>
    <row r="207" spans="1:25" x14ac:dyDescent="0.2">
      <c r="A207" t="s">
        <v>2438</v>
      </c>
      <c r="C207" s="3" t="s">
        <v>2451</v>
      </c>
      <c r="D207" t="s">
        <v>2829</v>
      </c>
      <c r="E207" t="s">
        <v>2830</v>
      </c>
      <c r="F207" s="3" t="s">
        <v>2458</v>
      </c>
      <c r="G207" t="s">
        <v>2461</v>
      </c>
      <c r="H207" t="s">
        <v>3877</v>
      </c>
      <c r="I207" t="s">
        <v>3878</v>
      </c>
      <c r="J207" t="s">
        <v>3879</v>
      </c>
      <c r="L207" t="s">
        <v>3569</v>
      </c>
      <c r="M207" t="s">
        <v>253</v>
      </c>
      <c r="N207" t="s">
        <v>2831</v>
      </c>
      <c r="O207">
        <v>40032</v>
      </c>
      <c r="P207" t="s">
        <v>3879</v>
      </c>
      <c r="R207" t="s">
        <v>253</v>
      </c>
      <c r="S207">
        <v>40032</v>
      </c>
      <c r="T207" s="199" t="s">
        <v>2638</v>
      </c>
      <c r="V207" t="s">
        <v>3877</v>
      </c>
      <c r="Y207" s="3">
        <v>4021</v>
      </c>
    </row>
    <row r="208" spans="1:25" x14ac:dyDescent="0.2">
      <c r="A208" t="s">
        <v>2439</v>
      </c>
      <c r="C208" s="3" t="s">
        <v>2451</v>
      </c>
      <c r="D208" t="s">
        <v>3632</v>
      </c>
      <c r="E208" t="s">
        <v>2846</v>
      </c>
      <c r="F208" s="3" t="s">
        <v>2458</v>
      </c>
      <c r="G208" t="s">
        <v>2464</v>
      </c>
      <c r="H208" t="s">
        <v>3880</v>
      </c>
      <c r="I208" t="s">
        <v>3881</v>
      </c>
      <c r="J208" t="s">
        <v>3882</v>
      </c>
      <c r="K208" t="s">
        <v>3883</v>
      </c>
      <c r="L208" t="s">
        <v>3379</v>
      </c>
      <c r="M208" t="s">
        <v>328</v>
      </c>
      <c r="N208" t="s">
        <v>2831</v>
      </c>
      <c r="O208">
        <v>42276</v>
      </c>
      <c r="P208" t="s">
        <v>3882</v>
      </c>
      <c r="Q208" t="s">
        <v>3883</v>
      </c>
      <c r="R208" t="s">
        <v>328</v>
      </c>
      <c r="S208">
        <v>42276</v>
      </c>
      <c r="T208" s="199" t="s">
        <v>2639</v>
      </c>
      <c r="V208" t="s">
        <v>3884</v>
      </c>
      <c r="Y208" s="3">
        <v>4006</v>
      </c>
    </row>
    <row r="209" spans="1:25" x14ac:dyDescent="0.2">
      <c r="A209" t="s">
        <v>2440</v>
      </c>
      <c r="C209" s="3" t="s">
        <v>2451</v>
      </c>
      <c r="D209" t="s">
        <v>3632</v>
      </c>
      <c r="E209" t="s">
        <v>2846</v>
      </c>
      <c r="F209" s="3" t="s">
        <v>2458</v>
      </c>
      <c r="G209" t="s">
        <v>2464</v>
      </c>
      <c r="H209" t="s">
        <v>3885</v>
      </c>
      <c r="I209" t="s">
        <v>3886</v>
      </c>
      <c r="J209" t="s">
        <v>3887</v>
      </c>
      <c r="L209" t="s">
        <v>3748</v>
      </c>
      <c r="M209" t="s">
        <v>256</v>
      </c>
      <c r="N209" t="s">
        <v>2831</v>
      </c>
      <c r="O209">
        <v>40006</v>
      </c>
      <c r="P209" t="s">
        <v>3887</v>
      </c>
      <c r="R209" t="s">
        <v>256</v>
      </c>
      <c r="S209">
        <v>40006</v>
      </c>
      <c r="T209" s="199" t="s">
        <v>2640</v>
      </c>
      <c r="Y209" s="3">
        <v>4018</v>
      </c>
    </row>
    <row r="210" spans="1:25" ht="25.5" x14ac:dyDescent="0.2">
      <c r="A210" t="s">
        <v>2441</v>
      </c>
      <c r="C210" s="3" t="s">
        <v>2451</v>
      </c>
      <c r="D210" t="s">
        <v>2829</v>
      </c>
      <c r="E210" t="s">
        <v>2846</v>
      </c>
      <c r="F210" s="3" t="s">
        <v>2458</v>
      </c>
      <c r="G210" t="s">
        <v>2460</v>
      </c>
      <c r="H210" t="s">
        <v>3888</v>
      </c>
      <c r="I210" t="s">
        <v>3889</v>
      </c>
      <c r="J210" t="s">
        <v>3890</v>
      </c>
      <c r="L210" t="s">
        <v>3891</v>
      </c>
      <c r="M210" t="s">
        <v>653</v>
      </c>
      <c r="N210" t="s">
        <v>2831</v>
      </c>
      <c r="O210">
        <v>41129</v>
      </c>
      <c r="P210" t="s">
        <v>3892</v>
      </c>
      <c r="R210" t="s">
        <v>3893</v>
      </c>
      <c r="S210">
        <v>25705</v>
      </c>
      <c r="T210" s="199" t="s">
        <v>2641</v>
      </c>
      <c r="U210" t="s">
        <v>3894</v>
      </c>
      <c r="V210" t="s">
        <v>3895</v>
      </c>
      <c r="Y210" s="3">
        <v>4022</v>
      </c>
    </row>
    <row r="211" spans="1:25" x14ac:dyDescent="0.2">
      <c r="A211" t="s">
        <v>2442</v>
      </c>
      <c r="C211" s="3" t="s">
        <v>2452</v>
      </c>
      <c r="D211" t="s">
        <v>2829</v>
      </c>
      <c r="E211" t="s">
        <v>2833</v>
      </c>
      <c r="F211" s="3" t="s">
        <v>2459</v>
      </c>
      <c r="G211" t="s">
        <v>2460</v>
      </c>
      <c r="H211" t="s">
        <v>3896</v>
      </c>
      <c r="I211" t="s">
        <v>3897</v>
      </c>
      <c r="J211" t="s">
        <v>3898</v>
      </c>
      <c r="L211" t="s">
        <v>3587</v>
      </c>
      <c r="M211" t="s">
        <v>323</v>
      </c>
      <c r="N211" t="s">
        <v>2831</v>
      </c>
      <c r="O211">
        <v>42303</v>
      </c>
      <c r="P211" t="s">
        <v>3898</v>
      </c>
      <c r="R211" t="s">
        <v>323</v>
      </c>
      <c r="S211">
        <v>42303</v>
      </c>
      <c r="T211" s="199" t="s">
        <v>2642</v>
      </c>
      <c r="V211" t="s">
        <v>3899</v>
      </c>
      <c r="Y211" s="3">
        <v>6002</v>
      </c>
    </row>
    <row r="212" spans="1:25" x14ac:dyDescent="0.2">
      <c r="A212" t="s">
        <v>2443</v>
      </c>
      <c r="C212" s="3" t="s">
        <v>2452</v>
      </c>
      <c r="D212" t="s">
        <v>2829</v>
      </c>
      <c r="E212" t="s">
        <v>2900</v>
      </c>
      <c r="F212" s="3" t="s">
        <v>2459</v>
      </c>
      <c r="G212" t="s">
        <v>2462</v>
      </c>
      <c r="H212" t="s">
        <v>3484</v>
      </c>
      <c r="I212" t="s">
        <v>3833</v>
      </c>
      <c r="J212" t="s">
        <v>3834</v>
      </c>
      <c r="L212" t="s">
        <v>3482</v>
      </c>
      <c r="M212" t="s">
        <v>600</v>
      </c>
      <c r="N212" t="s">
        <v>2831</v>
      </c>
      <c r="O212">
        <v>42001</v>
      </c>
      <c r="P212" t="s">
        <v>3834</v>
      </c>
      <c r="R212" t="s">
        <v>600</v>
      </c>
      <c r="S212">
        <v>42001</v>
      </c>
      <c r="T212" s="199" t="s">
        <v>2565</v>
      </c>
      <c r="U212" t="s">
        <v>3835</v>
      </c>
      <c r="V212" t="s">
        <v>3484</v>
      </c>
      <c r="Y212" s="3">
        <v>6003</v>
      </c>
    </row>
    <row r="213" spans="1:25" x14ac:dyDescent="0.2">
      <c r="A213" t="s">
        <v>2444</v>
      </c>
      <c r="C213" s="3" t="s">
        <v>2452</v>
      </c>
      <c r="D213" t="s">
        <v>2829</v>
      </c>
      <c r="E213" t="s">
        <v>2833</v>
      </c>
      <c r="F213" s="3" t="s">
        <v>2457</v>
      </c>
      <c r="G213" t="s">
        <v>2462</v>
      </c>
      <c r="H213" t="s">
        <v>3900</v>
      </c>
      <c r="J213" t="s">
        <v>3901</v>
      </c>
      <c r="L213" t="s">
        <v>52</v>
      </c>
      <c r="M213" t="s">
        <v>752</v>
      </c>
      <c r="N213" t="s">
        <v>2831</v>
      </c>
      <c r="O213">
        <v>42301</v>
      </c>
      <c r="P213" t="s">
        <v>3901</v>
      </c>
      <c r="R213" t="s">
        <v>752</v>
      </c>
      <c r="S213">
        <v>42301</v>
      </c>
      <c r="T213" s="199" t="s">
        <v>52</v>
      </c>
      <c r="Y213" s="3">
        <v>6005</v>
      </c>
    </row>
    <row r="214" spans="1:25" x14ac:dyDescent="0.2">
      <c r="A214" t="s">
        <v>2816</v>
      </c>
      <c r="C214" s="3" t="s">
        <v>2453</v>
      </c>
      <c r="D214" t="s">
        <v>2829</v>
      </c>
      <c r="E214" t="s">
        <v>2846</v>
      </c>
      <c r="F214" s="3" t="s">
        <v>3902</v>
      </c>
      <c r="G214" t="s">
        <v>3903</v>
      </c>
      <c r="H214" t="s">
        <v>3904</v>
      </c>
      <c r="I214" t="s">
        <v>3905</v>
      </c>
      <c r="J214" t="s">
        <v>3906</v>
      </c>
      <c r="L214" t="s">
        <v>3287</v>
      </c>
      <c r="M214" t="s">
        <v>808</v>
      </c>
      <c r="N214" t="s">
        <v>2831</v>
      </c>
      <c r="O214">
        <v>42240</v>
      </c>
      <c r="P214" t="s">
        <v>3906</v>
      </c>
      <c r="R214" t="s">
        <v>808</v>
      </c>
      <c r="S214">
        <v>42240</v>
      </c>
      <c r="T214" s="199" t="s">
        <v>3907</v>
      </c>
      <c r="U214" t="s">
        <v>3908</v>
      </c>
      <c r="V214" t="s">
        <v>3909</v>
      </c>
      <c r="Y214" s="3">
        <v>7012</v>
      </c>
    </row>
    <row r="215" spans="1:25" x14ac:dyDescent="0.2">
      <c r="A215" t="s">
        <v>2817</v>
      </c>
      <c r="C215" s="3" t="s">
        <v>2453</v>
      </c>
      <c r="D215" t="s">
        <v>2829</v>
      </c>
      <c r="E215" t="s">
        <v>2846</v>
      </c>
      <c r="F215" s="3" t="s">
        <v>3902</v>
      </c>
      <c r="G215" t="s">
        <v>3903</v>
      </c>
      <c r="H215" t="s">
        <v>3910</v>
      </c>
      <c r="I215" t="s">
        <v>3911</v>
      </c>
      <c r="J215" t="s">
        <v>3912</v>
      </c>
      <c r="L215" t="s">
        <v>3459</v>
      </c>
      <c r="M215" t="s">
        <v>614</v>
      </c>
      <c r="N215" t="s">
        <v>2831</v>
      </c>
      <c r="O215">
        <v>42503</v>
      </c>
      <c r="P215" t="s">
        <v>3912</v>
      </c>
      <c r="R215" t="s">
        <v>614</v>
      </c>
      <c r="S215">
        <v>42503</v>
      </c>
      <c r="T215" s="199" t="s">
        <v>3907</v>
      </c>
      <c r="V215" t="s">
        <v>3913</v>
      </c>
      <c r="Y215" s="3">
        <v>7001</v>
      </c>
    </row>
    <row r="216" spans="1:25" x14ac:dyDescent="0.2">
      <c r="A216" t="s">
        <v>2818</v>
      </c>
      <c r="C216" s="3" t="s">
        <v>2453</v>
      </c>
      <c r="D216" t="s">
        <v>2829</v>
      </c>
      <c r="E216" t="s">
        <v>2846</v>
      </c>
      <c r="F216" s="3" t="s">
        <v>2457</v>
      </c>
      <c r="G216" t="s">
        <v>3903</v>
      </c>
      <c r="H216" t="s">
        <v>3914</v>
      </c>
      <c r="I216" t="s">
        <v>3915</v>
      </c>
      <c r="J216" t="s">
        <v>3916</v>
      </c>
      <c r="L216" t="s">
        <v>3917</v>
      </c>
      <c r="M216" t="s">
        <v>3917</v>
      </c>
      <c r="N216" t="s">
        <v>3918</v>
      </c>
      <c r="O216">
        <v>29607</v>
      </c>
      <c r="P216" t="s">
        <v>3919</v>
      </c>
      <c r="Q216" t="s">
        <v>3920</v>
      </c>
      <c r="R216" t="s">
        <v>3917</v>
      </c>
      <c r="S216">
        <v>29605</v>
      </c>
      <c r="T216" s="199" t="s">
        <v>3907</v>
      </c>
      <c r="U216" t="s">
        <v>3921</v>
      </c>
      <c r="V216" t="s">
        <v>3922</v>
      </c>
      <c r="Y216" s="3">
        <v>7020</v>
      </c>
    </row>
    <row r="217" spans="1:25" ht="38.25" x14ac:dyDescent="0.2">
      <c r="A217" t="s">
        <v>2445</v>
      </c>
      <c r="C217" s="3" t="s">
        <v>2453</v>
      </c>
      <c r="D217" t="s">
        <v>2829</v>
      </c>
      <c r="E217" t="s">
        <v>2900</v>
      </c>
      <c r="F217" s="3" t="s">
        <v>2457</v>
      </c>
      <c r="G217" t="s">
        <v>2460</v>
      </c>
      <c r="H217" t="s">
        <v>3923</v>
      </c>
      <c r="I217" t="s">
        <v>3924</v>
      </c>
      <c r="J217" t="s">
        <v>3925</v>
      </c>
      <c r="L217" t="s">
        <v>3926</v>
      </c>
      <c r="M217" t="s">
        <v>3927</v>
      </c>
      <c r="N217" t="s">
        <v>3814</v>
      </c>
      <c r="O217">
        <v>25302</v>
      </c>
      <c r="P217" t="s">
        <v>3925</v>
      </c>
      <c r="R217" t="s">
        <v>3927</v>
      </c>
      <c r="S217">
        <v>25302</v>
      </c>
      <c r="T217" s="199" t="s">
        <v>2643</v>
      </c>
      <c r="U217" t="s">
        <v>3928</v>
      </c>
      <c r="V217" t="s">
        <v>3929</v>
      </c>
      <c r="Y217" s="3">
        <v>7009</v>
      </c>
    </row>
    <row r="218" spans="1:25" ht="25.5" x14ac:dyDescent="0.2">
      <c r="A218" t="s">
        <v>2819</v>
      </c>
      <c r="C218" s="3" t="s">
        <v>2453</v>
      </c>
      <c r="D218" t="s">
        <v>2829</v>
      </c>
      <c r="E218" t="s">
        <v>2846</v>
      </c>
      <c r="F218" s="3" t="s">
        <v>2459</v>
      </c>
      <c r="G218" t="s">
        <v>3903</v>
      </c>
      <c r="H218" t="s">
        <v>3930</v>
      </c>
      <c r="I218" t="s">
        <v>3931</v>
      </c>
      <c r="J218" t="s">
        <v>3932</v>
      </c>
      <c r="L218" t="s">
        <v>3933</v>
      </c>
      <c r="M218" t="s">
        <v>56</v>
      </c>
      <c r="N218" t="s">
        <v>3842</v>
      </c>
      <c r="O218">
        <v>37920</v>
      </c>
      <c r="P218" t="s">
        <v>3934</v>
      </c>
      <c r="R218" t="s">
        <v>56</v>
      </c>
      <c r="S218">
        <v>37920</v>
      </c>
      <c r="T218" s="199" t="s">
        <v>3935</v>
      </c>
      <c r="V218" t="s">
        <v>3936</v>
      </c>
      <c r="Y218" s="3">
        <v>7007</v>
      </c>
    </row>
    <row r="219" spans="1:25" x14ac:dyDescent="0.2">
      <c r="A219" t="s">
        <v>2820</v>
      </c>
      <c r="C219" s="3" t="s">
        <v>2453</v>
      </c>
      <c r="D219" t="s">
        <v>2829</v>
      </c>
      <c r="E219" t="s">
        <v>2846</v>
      </c>
      <c r="F219" s="3" t="s">
        <v>2457</v>
      </c>
      <c r="G219" t="s">
        <v>3903</v>
      </c>
      <c r="H219" t="s">
        <v>3937</v>
      </c>
      <c r="J219" t="s">
        <v>3938</v>
      </c>
      <c r="L219" t="s">
        <v>3840</v>
      </c>
      <c r="M219" t="s">
        <v>3841</v>
      </c>
      <c r="N219" t="s">
        <v>3842</v>
      </c>
      <c r="O219">
        <v>37207</v>
      </c>
      <c r="P219" t="s">
        <v>3939</v>
      </c>
      <c r="Q219" t="s">
        <v>3940</v>
      </c>
      <c r="R219" t="s">
        <v>3941</v>
      </c>
      <c r="S219">
        <v>37027</v>
      </c>
      <c r="T219" s="199" t="s">
        <v>3942</v>
      </c>
      <c r="Y219" s="3">
        <v>7025</v>
      </c>
    </row>
    <row r="220" spans="1:25" x14ac:dyDescent="0.2">
      <c r="A220" t="s">
        <v>2821</v>
      </c>
      <c r="C220" s="3" t="s">
        <v>2453</v>
      </c>
      <c r="D220" t="s">
        <v>2829</v>
      </c>
      <c r="E220" t="s">
        <v>2846</v>
      </c>
      <c r="F220" s="3" t="s">
        <v>2459</v>
      </c>
      <c r="G220" t="s">
        <v>3903</v>
      </c>
      <c r="H220" t="s">
        <v>3943</v>
      </c>
      <c r="I220" t="s">
        <v>3944</v>
      </c>
      <c r="J220" t="s">
        <v>3945</v>
      </c>
      <c r="L220" t="s">
        <v>3946</v>
      </c>
      <c r="M220" t="s">
        <v>486</v>
      </c>
      <c r="N220" t="s">
        <v>2831</v>
      </c>
      <c r="O220">
        <v>41537</v>
      </c>
      <c r="P220" t="s">
        <v>3945</v>
      </c>
      <c r="R220" t="s">
        <v>486</v>
      </c>
      <c r="S220">
        <v>41537</v>
      </c>
      <c r="T220" s="199" t="s">
        <v>3907</v>
      </c>
      <c r="V220" t="s">
        <v>3947</v>
      </c>
      <c r="Y220" s="3">
        <v>7017</v>
      </c>
    </row>
    <row r="221" spans="1:25" ht="38.25" x14ac:dyDescent="0.2">
      <c r="A221" t="s">
        <v>2822</v>
      </c>
      <c r="C221" s="3" t="s">
        <v>2453</v>
      </c>
      <c r="D221" t="s">
        <v>2829</v>
      </c>
      <c r="E221" t="s">
        <v>2846</v>
      </c>
      <c r="F221" s="3" t="s">
        <v>2459</v>
      </c>
      <c r="G221" t="s">
        <v>3903</v>
      </c>
      <c r="H221" t="s">
        <v>3948</v>
      </c>
      <c r="I221" t="s">
        <v>3949</v>
      </c>
      <c r="J221" t="s">
        <v>3950</v>
      </c>
      <c r="L221" t="s">
        <v>2869</v>
      </c>
      <c r="M221" t="s">
        <v>472</v>
      </c>
      <c r="N221" t="s">
        <v>2831</v>
      </c>
      <c r="O221">
        <v>40509</v>
      </c>
      <c r="P221" t="s">
        <v>3950</v>
      </c>
      <c r="R221" t="s">
        <v>472</v>
      </c>
      <c r="S221">
        <v>40509</v>
      </c>
      <c r="T221" s="199" t="s">
        <v>3951</v>
      </c>
      <c r="V221" t="s">
        <v>3952</v>
      </c>
      <c r="Y221" s="3">
        <v>7018</v>
      </c>
    </row>
    <row r="222" spans="1:25" x14ac:dyDescent="0.2">
      <c r="A222" t="s">
        <v>2823</v>
      </c>
      <c r="C222" s="3" t="s">
        <v>2453</v>
      </c>
      <c r="D222" t="s">
        <v>2829</v>
      </c>
      <c r="E222" t="s">
        <v>2846</v>
      </c>
      <c r="F222" s="3" t="s">
        <v>3902</v>
      </c>
      <c r="G222" t="s">
        <v>3903</v>
      </c>
      <c r="H222" t="s">
        <v>3860</v>
      </c>
      <c r="I222" t="s">
        <v>3953</v>
      </c>
      <c r="J222" t="s">
        <v>3861</v>
      </c>
      <c r="K222" t="s">
        <v>3954</v>
      </c>
      <c r="L222" t="s">
        <v>3840</v>
      </c>
      <c r="M222" t="s">
        <v>3955</v>
      </c>
      <c r="N222" t="s">
        <v>3842</v>
      </c>
      <c r="O222">
        <v>37232</v>
      </c>
      <c r="P222" t="s">
        <v>3861</v>
      </c>
      <c r="Q222" t="s">
        <v>3956</v>
      </c>
      <c r="R222" t="s">
        <v>3955</v>
      </c>
      <c r="S222">
        <v>37232</v>
      </c>
      <c r="T222" s="199" t="s">
        <v>3957</v>
      </c>
      <c r="U222" t="s">
        <v>3958</v>
      </c>
      <c r="V222" t="s">
        <v>3843</v>
      </c>
      <c r="Y222" s="3">
        <v>7003</v>
      </c>
    </row>
    <row r="223" spans="1:25" x14ac:dyDescent="0.2">
      <c r="A223" t="s">
        <v>2824</v>
      </c>
      <c r="C223" s="3" t="s">
        <v>2453</v>
      </c>
      <c r="D223" t="s">
        <v>2829</v>
      </c>
      <c r="E223" t="s">
        <v>2900</v>
      </c>
      <c r="F223" s="3" t="s">
        <v>2459</v>
      </c>
      <c r="G223" t="s">
        <v>3903</v>
      </c>
      <c r="H223" t="s">
        <v>3851</v>
      </c>
      <c r="I223" t="s">
        <v>3852</v>
      </c>
      <c r="J223" t="s">
        <v>3853</v>
      </c>
      <c r="L223" t="s">
        <v>3819</v>
      </c>
      <c r="M223" t="s">
        <v>3040</v>
      </c>
      <c r="N223" t="s">
        <v>3820</v>
      </c>
      <c r="O223">
        <v>45229</v>
      </c>
      <c r="P223" t="s">
        <v>3853</v>
      </c>
      <c r="R223" t="s">
        <v>3040</v>
      </c>
      <c r="S223">
        <v>45229</v>
      </c>
      <c r="T223" s="199" t="s">
        <v>3959</v>
      </c>
      <c r="Y223" s="3">
        <v>7005</v>
      </c>
    </row>
    <row r="224" spans="1:25" ht="38.25" x14ac:dyDescent="0.2">
      <c r="A224" t="s">
        <v>2825</v>
      </c>
      <c r="C224" s="3" t="s">
        <v>2454</v>
      </c>
      <c r="D224" t="s">
        <v>2829</v>
      </c>
      <c r="E224" t="s">
        <v>2846</v>
      </c>
      <c r="F224" s="3" t="s">
        <v>2457</v>
      </c>
      <c r="G224" t="s">
        <v>2462</v>
      </c>
      <c r="H224" t="s">
        <v>3960</v>
      </c>
      <c r="J224" t="s">
        <v>3961</v>
      </c>
      <c r="L224" t="s">
        <v>2869</v>
      </c>
      <c r="M224" t="s">
        <v>472</v>
      </c>
      <c r="N224" t="s">
        <v>2831</v>
      </c>
      <c r="O224">
        <v>40502</v>
      </c>
      <c r="P224" t="s">
        <v>3961</v>
      </c>
      <c r="R224" t="s">
        <v>472</v>
      </c>
      <c r="S224">
        <v>40502</v>
      </c>
      <c r="T224" s="199" t="s">
        <v>2646</v>
      </c>
      <c r="Y224" s="3">
        <v>8001</v>
      </c>
    </row>
    <row r="225" spans="1:25" x14ac:dyDescent="0.2">
      <c r="A225" t="s">
        <v>2826</v>
      </c>
      <c r="C225" s="3" t="s">
        <v>2454</v>
      </c>
      <c r="D225" t="s">
        <v>2829</v>
      </c>
      <c r="E225" t="s">
        <v>2846</v>
      </c>
      <c r="F225" s="3" t="s">
        <v>2457</v>
      </c>
      <c r="G225" t="s">
        <v>2462</v>
      </c>
      <c r="H225" t="s">
        <v>3960</v>
      </c>
      <c r="J225" t="s">
        <v>3961</v>
      </c>
      <c r="L225" t="s">
        <v>2869</v>
      </c>
      <c r="M225" t="s">
        <v>472</v>
      </c>
      <c r="N225" t="s">
        <v>2831</v>
      </c>
      <c r="O225">
        <v>40502</v>
      </c>
      <c r="P225" t="s">
        <v>3961</v>
      </c>
      <c r="R225" t="s">
        <v>472</v>
      </c>
      <c r="S225">
        <v>40502</v>
      </c>
      <c r="T225" s="199" t="s">
        <v>2644</v>
      </c>
      <c r="Y225" s="3">
        <v>8002</v>
      </c>
    </row>
    <row r="226" spans="1:25" x14ac:dyDescent="0.2">
      <c r="A226" t="s">
        <v>2827</v>
      </c>
      <c r="C226" s="3" t="s">
        <v>2454</v>
      </c>
      <c r="E226" t="s">
        <v>2846</v>
      </c>
      <c r="F226" s="3" t="s">
        <v>2457</v>
      </c>
      <c r="H226" t="s">
        <v>3960</v>
      </c>
      <c r="J226" t="s">
        <v>3961</v>
      </c>
      <c r="L226" t="s">
        <v>2869</v>
      </c>
      <c r="M226" t="s">
        <v>472</v>
      </c>
      <c r="N226" t="s">
        <v>2831</v>
      </c>
      <c r="O226">
        <v>40502</v>
      </c>
      <c r="P226" t="s">
        <v>3961</v>
      </c>
      <c r="R226" t="s">
        <v>472</v>
      </c>
      <c r="S226">
        <v>40502</v>
      </c>
      <c r="T226" s="199" t="s">
        <v>3962</v>
      </c>
      <c r="Y226" s="3">
        <v>8006</v>
      </c>
    </row>
    <row r="227" spans="1:25" s="490" customFormat="1" ht="24.75" customHeight="1" x14ac:dyDescent="0.2">
      <c r="A227" t="s">
        <v>2446</v>
      </c>
      <c r="B227"/>
      <c r="C227" s="3" t="s">
        <v>2454</v>
      </c>
      <c r="D227" t="s">
        <v>2829</v>
      </c>
      <c r="E227" t="s">
        <v>2846</v>
      </c>
      <c r="F227" s="3" t="s">
        <v>2457</v>
      </c>
      <c r="G227"/>
      <c r="H227" t="s">
        <v>3960</v>
      </c>
      <c r="I227"/>
      <c r="J227" t="s">
        <v>3961</v>
      </c>
      <c r="K227"/>
      <c r="L227" t="s">
        <v>2869</v>
      </c>
      <c r="M227" t="s">
        <v>472</v>
      </c>
      <c r="N227" t="s">
        <v>2831</v>
      </c>
      <c r="O227">
        <v>40502</v>
      </c>
      <c r="P227" t="s">
        <v>3961</v>
      </c>
      <c r="Q227"/>
      <c r="R227" t="s">
        <v>472</v>
      </c>
      <c r="S227">
        <v>40502</v>
      </c>
      <c r="T227" s="199" t="s">
        <v>3963</v>
      </c>
      <c r="U227"/>
      <c r="V227"/>
      <c r="W227"/>
      <c r="X227"/>
      <c r="Y227" s="3">
        <v>8005</v>
      </c>
    </row>
    <row r="228" spans="1:25" ht="25.5" x14ac:dyDescent="0.2">
      <c r="A228" t="s">
        <v>2447</v>
      </c>
      <c r="C228" s="3" t="s">
        <v>2454</v>
      </c>
      <c r="D228" t="s">
        <v>2829</v>
      </c>
      <c r="E228" t="s">
        <v>2846</v>
      </c>
      <c r="F228" s="3" t="s">
        <v>2458</v>
      </c>
      <c r="G228" t="s">
        <v>2462</v>
      </c>
      <c r="H228" t="s">
        <v>3964</v>
      </c>
      <c r="J228" t="s">
        <v>3965</v>
      </c>
      <c r="L228" t="s">
        <v>3966</v>
      </c>
      <c r="M228" t="s">
        <v>641</v>
      </c>
      <c r="N228" t="s">
        <v>2831</v>
      </c>
      <c r="O228">
        <v>41097</v>
      </c>
      <c r="P228" t="s">
        <v>3967</v>
      </c>
      <c r="R228" t="s">
        <v>638</v>
      </c>
      <c r="S228">
        <v>41048</v>
      </c>
      <c r="T228" s="199" t="s">
        <v>2645</v>
      </c>
      <c r="U228" t="s">
        <v>3968</v>
      </c>
      <c r="V228" t="s">
        <v>3969</v>
      </c>
      <c r="Y228" s="3">
        <v>8004</v>
      </c>
    </row>
    <row r="229" spans="1:25" ht="25.5" x14ac:dyDescent="0.2">
      <c r="A229" t="s">
        <v>2828</v>
      </c>
      <c r="C229" s="3" t="s">
        <v>2454</v>
      </c>
      <c r="D229" t="s">
        <v>2829</v>
      </c>
      <c r="E229" t="s">
        <v>2846</v>
      </c>
      <c r="F229" s="3" t="s">
        <v>2457</v>
      </c>
      <c r="G229" t="s">
        <v>2462</v>
      </c>
      <c r="H229" t="s">
        <v>3970</v>
      </c>
      <c r="J229" t="s">
        <v>3971</v>
      </c>
      <c r="L229" t="s">
        <v>3731</v>
      </c>
      <c r="M229" t="s">
        <v>332</v>
      </c>
      <c r="N229" t="s">
        <v>2831</v>
      </c>
      <c r="O229">
        <v>42103</v>
      </c>
      <c r="P229" t="s">
        <v>3971</v>
      </c>
      <c r="R229" t="s">
        <v>332</v>
      </c>
      <c r="S229">
        <v>42103</v>
      </c>
      <c r="T229" s="199" t="s">
        <v>3972</v>
      </c>
      <c r="Y229" s="3">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60" workbookViewId="0">
      <selection activeCell="B74" sqref="B74"/>
    </sheetView>
  </sheetViews>
  <sheetFormatPr defaultColWidth="9.140625" defaultRowHeight="12.75" x14ac:dyDescent="0.2"/>
  <cols>
    <col min="1" max="1" width="67.5703125" style="363" bestFit="1" customWidth="1"/>
    <col min="2" max="2" width="34.7109375" style="363" customWidth="1"/>
    <col min="3" max="3" width="9.140625" style="341"/>
    <col min="4" max="16384" width="9.140625" style="182"/>
  </cols>
  <sheetData>
    <row r="1" spans="1:3" ht="25.5" x14ac:dyDescent="0.2">
      <c r="A1" s="196" t="s">
        <v>269</v>
      </c>
      <c r="B1" s="364" t="s">
        <v>1182</v>
      </c>
      <c r="C1" s="196" t="s">
        <v>1038</v>
      </c>
    </row>
    <row r="2" spans="1:3" ht="25.5" x14ac:dyDescent="0.2">
      <c r="A2" s="153" t="s">
        <v>1917</v>
      </c>
      <c r="B2" s="313" t="s">
        <v>1465</v>
      </c>
      <c r="C2" s="341">
        <v>150039</v>
      </c>
    </row>
    <row r="3" spans="1:3" ht="25.5" x14ac:dyDescent="0.2">
      <c r="A3" s="153" t="s">
        <v>1082</v>
      </c>
      <c r="B3" s="313" t="s">
        <v>1040</v>
      </c>
      <c r="C3" s="341">
        <v>150164</v>
      </c>
    </row>
    <row r="4" spans="1:3" ht="69.75" customHeight="1" x14ac:dyDescent="0.2">
      <c r="A4" s="153" t="s">
        <v>1081</v>
      </c>
      <c r="B4" s="313" t="s">
        <v>2009</v>
      </c>
      <c r="C4" s="341">
        <v>150108</v>
      </c>
    </row>
    <row r="5" spans="1:3" ht="76.5" x14ac:dyDescent="0.2">
      <c r="A5" s="153" t="s">
        <v>1083</v>
      </c>
      <c r="B5" s="313" t="s">
        <v>2006</v>
      </c>
      <c r="C5" s="341">
        <v>150170</v>
      </c>
    </row>
    <row r="6" spans="1:3" ht="38.25" x14ac:dyDescent="0.2">
      <c r="A6" s="153" t="s">
        <v>1084</v>
      </c>
      <c r="B6" s="313" t="s">
        <v>2004</v>
      </c>
      <c r="C6" s="341">
        <v>150176</v>
      </c>
    </row>
    <row r="7" spans="1:3" ht="25.5" x14ac:dyDescent="0.2">
      <c r="A7" s="153" t="s">
        <v>1085</v>
      </c>
      <c r="B7" s="313" t="s">
        <v>496</v>
      </c>
      <c r="C7" s="341">
        <v>150129</v>
      </c>
    </row>
    <row r="8" spans="1:3" ht="25.5" x14ac:dyDescent="0.2">
      <c r="A8" s="153" t="s">
        <v>1086</v>
      </c>
      <c r="B8" s="313" t="s">
        <v>1871</v>
      </c>
      <c r="C8" s="341">
        <v>150084</v>
      </c>
    </row>
    <row r="9" spans="1:3" ht="38.25" x14ac:dyDescent="0.2">
      <c r="A9" s="153" t="s">
        <v>1088</v>
      </c>
      <c r="B9" s="313" t="s">
        <v>2007</v>
      </c>
      <c r="C9" s="341">
        <v>150154</v>
      </c>
    </row>
    <row r="10" spans="1:3" ht="33.75" customHeight="1" x14ac:dyDescent="0.2">
      <c r="A10" s="153" t="s">
        <v>1087</v>
      </c>
      <c r="B10" s="313" t="s">
        <v>2008</v>
      </c>
      <c r="C10" s="341">
        <v>150045</v>
      </c>
    </row>
    <row r="11" spans="1:3" ht="38.25" x14ac:dyDescent="0.2">
      <c r="A11" s="153" t="s">
        <v>1089</v>
      </c>
      <c r="B11" s="313" t="s">
        <v>2005</v>
      </c>
      <c r="C11" s="341">
        <v>150091</v>
      </c>
    </row>
    <row r="12" spans="1:3" ht="25.5" x14ac:dyDescent="0.2">
      <c r="A12" s="153" t="s">
        <v>1090</v>
      </c>
      <c r="B12" s="313" t="s">
        <v>2003</v>
      </c>
      <c r="C12" s="341">
        <v>150184</v>
      </c>
    </row>
    <row r="13" spans="1:3" ht="27.75" customHeight="1" x14ac:dyDescent="0.2">
      <c r="A13" s="153" t="s">
        <v>134</v>
      </c>
      <c r="B13" s="361" t="s">
        <v>484</v>
      </c>
      <c r="C13" s="341">
        <v>150030</v>
      </c>
    </row>
    <row r="14" spans="1:3" ht="51" x14ac:dyDescent="0.2">
      <c r="A14" s="153" t="s">
        <v>1018</v>
      </c>
      <c r="B14" s="313" t="s">
        <v>1402</v>
      </c>
      <c r="C14" s="341">
        <v>150107</v>
      </c>
    </row>
    <row r="15" spans="1:3" ht="38.25" x14ac:dyDescent="0.2">
      <c r="A15" s="153" t="s">
        <v>2091</v>
      </c>
      <c r="B15" s="361" t="s">
        <v>1072</v>
      </c>
      <c r="C15" s="341">
        <v>150013</v>
      </c>
    </row>
    <row r="16" spans="1:3" ht="25.5" x14ac:dyDescent="0.2">
      <c r="A16" s="153" t="s">
        <v>1348</v>
      </c>
      <c r="B16" s="313" t="s">
        <v>1041</v>
      </c>
      <c r="C16" s="341">
        <v>150121</v>
      </c>
    </row>
    <row r="17" spans="1:3" ht="51" x14ac:dyDescent="0.2">
      <c r="A17" s="153" t="s">
        <v>1270</v>
      </c>
      <c r="B17" s="313" t="s">
        <v>1419</v>
      </c>
      <c r="C17" s="341">
        <v>150085</v>
      </c>
    </row>
    <row r="18" spans="1:3" ht="76.5" x14ac:dyDescent="0.2">
      <c r="A18" s="153" t="s">
        <v>2717</v>
      </c>
      <c r="B18" s="313" t="s">
        <v>2718</v>
      </c>
      <c r="C18" s="341" t="s">
        <v>1033</v>
      </c>
    </row>
    <row r="19" spans="1:3" x14ac:dyDescent="0.2">
      <c r="A19" s="153" t="s">
        <v>135</v>
      </c>
      <c r="B19" s="313" t="s">
        <v>488</v>
      </c>
      <c r="C19" s="341">
        <v>150004</v>
      </c>
    </row>
    <row r="20" spans="1:3" x14ac:dyDescent="0.2">
      <c r="A20" s="153" t="s">
        <v>136</v>
      </c>
      <c r="B20" s="361" t="s">
        <v>1042</v>
      </c>
      <c r="C20" s="341">
        <v>150099</v>
      </c>
    </row>
    <row r="21" spans="1:3" ht="76.5" x14ac:dyDescent="0.2">
      <c r="A21" s="153" t="s">
        <v>2280</v>
      </c>
      <c r="B21" s="313" t="s">
        <v>2281</v>
      </c>
      <c r="C21" s="341" t="s">
        <v>1033</v>
      </c>
    </row>
    <row r="22" spans="1:3" ht="25.5" x14ac:dyDescent="0.2">
      <c r="A22" s="153" t="s">
        <v>2100</v>
      </c>
      <c r="B22" s="313" t="s">
        <v>1138</v>
      </c>
      <c r="C22" s="341">
        <v>150167</v>
      </c>
    </row>
    <row r="23" spans="1:3" ht="25.5" x14ac:dyDescent="0.2">
      <c r="A23" s="153" t="s">
        <v>1095</v>
      </c>
      <c r="B23" s="313" t="s">
        <v>1044</v>
      </c>
      <c r="C23" s="341">
        <v>150153</v>
      </c>
    </row>
    <row r="24" spans="1:3" ht="38.25" x14ac:dyDescent="0.2">
      <c r="A24" s="153" t="s">
        <v>1094</v>
      </c>
      <c r="B24" s="313" t="s">
        <v>1364</v>
      </c>
      <c r="C24" s="341">
        <v>150128</v>
      </c>
    </row>
    <row r="25" spans="1:3" ht="38.25" x14ac:dyDescent="0.2">
      <c r="A25" s="153" t="s">
        <v>2127</v>
      </c>
      <c r="B25" s="313" t="s">
        <v>2128</v>
      </c>
      <c r="C25" s="341">
        <v>150100</v>
      </c>
    </row>
    <row r="26" spans="1:3" ht="25.5" x14ac:dyDescent="0.2">
      <c r="A26" s="153" t="s">
        <v>2053</v>
      </c>
      <c r="B26" s="313" t="s">
        <v>1125</v>
      </c>
      <c r="C26" s="341">
        <v>150140</v>
      </c>
    </row>
    <row r="27" spans="1:3" x14ac:dyDescent="0.2">
      <c r="A27" s="153" t="s">
        <v>1096</v>
      </c>
      <c r="B27" s="313" t="s">
        <v>1039</v>
      </c>
      <c r="C27" s="341">
        <v>150165</v>
      </c>
    </row>
    <row r="28" spans="1:3" ht="63.75" x14ac:dyDescent="0.2">
      <c r="A28" s="153" t="s">
        <v>1093</v>
      </c>
      <c r="B28" s="313" t="s">
        <v>1434</v>
      </c>
      <c r="C28" s="341">
        <v>150082</v>
      </c>
    </row>
    <row r="29" spans="1:3" ht="38.25" x14ac:dyDescent="0.2">
      <c r="A29" s="154" t="s">
        <v>1946</v>
      </c>
      <c r="B29" s="313" t="s">
        <v>1047</v>
      </c>
      <c r="C29" s="341">
        <v>150183</v>
      </c>
    </row>
    <row r="30" spans="1:3" ht="51" x14ac:dyDescent="0.2">
      <c r="A30" s="153" t="s">
        <v>1339</v>
      </c>
      <c r="B30" s="313" t="s">
        <v>1070</v>
      </c>
      <c r="C30" s="341">
        <v>150110</v>
      </c>
    </row>
    <row r="31" spans="1:3" ht="25.5" x14ac:dyDescent="0.2">
      <c r="A31" s="153" t="s">
        <v>1097</v>
      </c>
      <c r="B31" s="313" t="s">
        <v>1046</v>
      </c>
      <c r="C31" s="341">
        <v>150042</v>
      </c>
    </row>
    <row r="32" spans="1:3" ht="38.25" x14ac:dyDescent="0.2">
      <c r="A32" s="153" t="s">
        <v>2172</v>
      </c>
      <c r="B32" s="313" t="s">
        <v>1043</v>
      </c>
      <c r="C32" s="341">
        <v>150126</v>
      </c>
    </row>
    <row r="33" spans="1:3" ht="63.75" x14ac:dyDescent="0.2">
      <c r="A33" s="153" t="s">
        <v>2173</v>
      </c>
      <c r="B33" s="313" t="s">
        <v>1338</v>
      </c>
      <c r="C33" s="341">
        <v>150083</v>
      </c>
    </row>
    <row r="34" spans="1:3" ht="26.25" customHeight="1" x14ac:dyDescent="0.2">
      <c r="A34" s="153" t="s">
        <v>372</v>
      </c>
      <c r="B34" s="361" t="s">
        <v>360</v>
      </c>
      <c r="C34" s="341">
        <v>150071</v>
      </c>
    </row>
    <row r="35" spans="1:3" ht="25.5" x14ac:dyDescent="0.2">
      <c r="A35" s="153" t="s">
        <v>1100</v>
      </c>
      <c r="B35" s="313" t="s">
        <v>1045</v>
      </c>
      <c r="C35" s="341">
        <v>150007</v>
      </c>
    </row>
    <row r="36" spans="1:3" x14ac:dyDescent="0.2">
      <c r="A36" s="153" t="s">
        <v>1101</v>
      </c>
      <c r="B36" s="313" t="s">
        <v>491</v>
      </c>
      <c r="C36" s="341">
        <v>150011</v>
      </c>
    </row>
    <row r="37" spans="1:3" ht="25.5" x14ac:dyDescent="0.2">
      <c r="A37" s="153" t="s">
        <v>1102</v>
      </c>
      <c r="B37" s="313" t="s">
        <v>1050</v>
      </c>
      <c r="C37" s="341">
        <v>150025</v>
      </c>
    </row>
    <row r="38" spans="1:3" x14ac:dyDescent="0.2">
      <c r="A38" s="153" t="s">
        <v>1103</v>
      </c>
      <c r="B38" s="313" t="s">
        <v>1051</v>
      </c>
      <c r="C38" s="341">
        <v>150029</v>
      </c>
    </row>
    <row r="39" spans="1:3" ht="25.5" x14ac:dyDescent="0.2">
      <c r="A39" s="153" t="s">
        <v>1948</v>
      </c>
      <c r="B39" s="313" t="s">
        <v>1811</v>
      </c>
      <c r="C39" s="341">
        <v>150178</v>
      </c>
    </row>
    <row r="40" spans="1:3" ht="38.25" x14ac:dyDescent="0.2">
      <c r="A40" s="154" t="s">
        <v>2055</v>
      </c>
      <c r="B40" s="361" t="s">
        <v>2056</v>
      </c>
      <c r="C40" s="341">
        <v>150075</v>
      </c>
    </row>
    <row r="41" spans="1:3" ht="76.5" x14ac:dyDescent="0.2">
      <c r="A41" s="154" t="s">
        <v>2224</v>
      </c>
      <c r="B41" s="313" t="s">
        <v>2223</v>
      </c>
      <c r="C41" s="341" t="s">
        <v>1033</v>
      </c>
    </row>
    <row r="42" spans="1:3" ht="25.5" x14ac:dyDescent="0.2">
      <c r="A42" s="153" t="s">
        <v>2036</v>
      </c>
      <c r="B42" s="313" t="s">
        <v>496</v>
      </c>
      <c r="C42" s="341">
        <v>150001</v>
      </c>
    </row>
    <row r="43" spans="1:3" ht="89.25" x14ac:dyDescent="0.2">
      <c r="A43" s="153" t="s">
        <v>2222</v>
      </c>
      <c r="B43" s="313" t="s">
        <v>2221</v>
      </c>
      <c r="C43" s="341" t="s">
        <v>1033</v>
      </c>
    </row>
    <row r="44" spans="1:3" ht="76.5" x14ac:dyDescent="0.2">
      <c r="A44" s="153" t="s">
        <v>2058</v>
      </c>
      <c r="B44" s="313" t="s">
        <v>2057</v>
      </c>
      <c r="C44" s="341">
        <v>150136</v>
      </c>
    </row>
    <row r="45" spans="1:3" ht="25.5" x14ac:dyDescent="0.2">
      <c r="A45" s="153" t="s">
        <v>1107</v>
      </c>
      <c r="B45" s="313" t="s">
        <v>1053</v>
      </c>
      <c r="C45" s="341">
        <v>150120</v>
      </c>
    </row>
    <row r="46" spans="1:3" ht="38.25" x14ac:dyDescent="0.2">
      <c r="A46" s="153" t="s">
        <v>1105</v>
      </c>
      <c r="B46" s="313" t="s">
        <v>1054</v>
      </c>
      <c r="C46" s="341">
        <v>150080</v>
      </c>
    </row>
    <row r="47" spans="1:3" ht="25.5" x14ac:dyDescent="0.2">
      <c r="A47" s="153" t="s">
        <v>1295</v>
      </c>
      <c r="B47" s="313" t="s">
        <v>1106</v>
      </c>
      <c r="C47" s="341">
        <v>150114</v>
      </c>
    </row>
    <row r="48" spans="1:3" ht="76.5" x14ac:dyDescent="0.2">
      <c r="A48" s="153" t="s">
        <v>1104</v>
      </c>
      <c r="B48" s="313" t="s">
        <v>2119</v>
      </c>
      <c r="C48" s="341">
        <v>150031</v>
      </c>
    </row>
    <row r="49" spans="1:3" ht="38.25" x14ac:dyDescent="0.2">
      <c r="A49" s="153" t="s">
        <v>1867</v>
      </c>
      <c r="B49" s="313" t="s">
        <v>1868</v>
      </c>
      <c r="C49" s="341" t="s">
        <v>1033</v>
      </c>
    </row>
    <row r="50" spans="1:3" x14ac:dyDescent="0.2">
      <c r="A50" s="153" t="s">
        <v>1108</v>
      </c>
      <c r="B50" s="313" t="s">
        <v>1055</v>
      </c>
      <c r="C50" s="341">
        <v>150072</v>
      </c>
    </row>
    <row r="51" spans="1:3" x14ac:dyDescent="0.2">
      <c r="A51" s="153" t="s">
        <v>1109</v>
      </c>
      <c r="B51" s="313" t="s">
        <v>1056</v>
      </c>
      <c r="C51" s="341">
        <v>150046</v>
      </c>
    </row>
    <row r="52" spans="1:3" x14ac:dyDescent="0.2">
      <c r="A52" s="153" t="s">
        <v>1110</v>
      </c>
      <c r="B52" s="313" t="s">
        <v>1057</v>
      </c>
      <c r="C52" s="341">
        <v>150043</v>
      </c>
    </row>
    <row r="53" spans="1:3" ht="51" x14ac:dyDescent="0.2">
      <c r="A53" s="153" t="s">
        <v>2754</v>
      </c>
      <c r="B53" s="313" t="s">
        <v>1098</v>
      </c>
      <c r="C53" s="341">
        <v>150093</v>
      </c>
    </row>
    <row r="54" spans="1:3" ht="25.5" x14ac:dyDescent="0.2">
      <c r="A54" s="153" t="s">
        <v>1442</v>
      </c>
      <c r="B54" s="313" t="s">
        <v>1076</v>
      </c>
      <c r="C54" s="341">
        <v>150050</v>
      </c>
    </row>
    <row r="55" spans="1:3" ht="24" customHeight="1" x14ac:dyDescent="0.2">
      <c r="A55" s="153" t="s">
        <v>1439</v>
      </c>
      <c r="B55" s="313" t="s">
        <v>1048</v>
      </c>
      <c r="C55" s="341">
        <v>150135</v>
      </c>
    </row>
    <row r="56" spans="1:3" ht="34.5" customHeight="1" x14ac:dyDescent="0.2">
      <c r="A56" s="153" t="s">
        <v>1441</v>
      </c>
      <c r="B56" s="313" t="s">
        <v>1049</v>
      </c>
      <c r="C56" s="341">
        <v>150190</v>
      </c>
    </row>
    <row r="57" spans="1:3" ht="38.25" x14ac:dyDescent="0.2">
      <c r="A57" s="153" t="s">
        <v>2755</v>
      </c>
      <c r="B57" s="313" t="s">
        <v>1099</v>
      </c>
      <c r="C57" s="341">
        <v>150094</v>
      </c>
    </row>
    <row r="58" spans="1:3" ht="25.5" x14ac:dyDescent="0.2">
      <c r="A58" s="153" t="s">
        <v>1111</v>
      </c>
      <c r="B58" s="313" t="s">
        <v>1040</v>
      </c>
      <c r="C58" s="341">
        <v>150052</v>
      </c>
    </row>
    <row r="59" spans="1:3" x14ac:dyDescent="0.2">
      <c r="A59" s="153" t="s">
        <v>1112</v>
      </c>
      <c r="B59" s="313" t="s">
        <v>493</v>
      </c>
      <c r="C59" s="341">
        <v>150018</v>
      </c>
    </row>
    <row r="60" spans="1:3" ht="25.5" x14ac:dyDescent="0.2">
      <c r="A60" s="153" t="s">
        <v>1324</v>
      </c>
      <c r="B60" s="313" t="s">
        <v>1068</v>
      </c>
      <c r="C60" s="341">
        <v>150137</v>
      </c>
    </row>
    <row r="61" spans="1:3" ht="25.5" x14ac:dyDescent="0.2">
      <c r="A61" s="153" t="s">
        <v>1113</v>
      </c>
      <c r="B61" s="313" t="s">
        <v>1058</v>
      </c>
      <c r="C61" s="341">
        <v>150008</v>
      </c>
    </row>
    <row r="62" spans="1:3" ht="25.5" x14ac:dyDescent="0.2">
      <c r="A62" s="153" t="s">
        <v>1978</v>
      </c>
      <c r="B62" s="313" t="s">
        <v>1059</v>
      </c>
      <c r="C62" s="341">
        <v>150127</v>
      </c>
    </row>
    <row r="63" spans="1:3" ht="51" x14ac:dyDescent="0.2">
      <c r="A63" s="153" t="s">
        <v>1116</v>
      </c>
      <c r="B63" s="313" t="s">
        <v>1080</v>
      </c>
      <c r="C63" s="341">
        <v>150095</v>
      </c>
    </row>
    <row r="64" spans="1:3" ht="25.5" x14ac:dyDescent="0.2">
      <c r="A64" s="153" t="s">
        <v>1977</v>
      </c>
      <c r="B64" s="361" t="s">
        <v>1060</v>
      </c>
      <c r="C64" s="341">
        <v>150023</v>
      </c>
    </row>
    <row r="65" spans="1:3" ht="25.5" x14ac:dyDescent="0.2">
      <c r="A65" s="153" t="s">
        <v>1979</v>
      </c>
      <c r="B65" s="313" t="s">
        <v>1061</v>
      </c>
      <c r="C65" s="341">
        <v>150077</v>
      </c>
    </row>
    <row r="66" spans="1:3" x14ac:dyDescent="0.2">
      <c r="A66" s="153" t="s">
        <v>1118</v>
      </c>
      <c r="B66" s="313" t="s">
        <v>1062</v>
      </c>
      <c r="C66" s="341">
        <v>150118</v>
      </c>
    </row>
    <row r="67" spans="1:3" ht="38.25" x14ac:dyDescent="0.2">
      <c r="A67" s="153" t="s">
        <v>2037</v>
      </c>
      <c r="B67" s="313" t="s">
        <v>1873</v>
      </c>
      <c r="C67" s="341">
        <v>150189</v>
      </c>
    </row>
    <row r="68" spans="1:3" ht="25.5" x14ac:dyDescent="0.2">
      <c r="A68" s="153" t="s">
        <v>1119</v>
      </c>
      <c r="B68" s="313" t="s">
        <v>498</v>
      </c>
      <c r="C68" s="341">
        <v>150179</v>
      </c>
    </row>
    <row r="69" spans="1:3" ht="25.5" x14ac:dyDescent="0.2">
      <c r="A69" s="153" t="s">
        <v>1120</v>
      </c>
      <c r="B69" s="361" t="s">
        <v>1064</v>
      </c>
      <c r="C69" s="341">
        <v>150144</v>
      </c>
    </row>
    <row r="70" spans="1:3" x14ac:dyDescent="0.2">
      <c r="A70" s="153" t="s">
        <v>1121</v>
      </c>
      <c r="B70" s="313" t="s">
        <v>582</v>
      </c>
      <c r="C70" s="341">
        <v>150168</v>
      </c>
    </row>
    <row r="71" spans="1:3" x14ac:dyDescent="0.2">
      <c r="A71" s="153" t="s">
        <v>1122</v>
      </c>
      <c r="B71" s="313" t="s">
        <v>1065</v>
      </c>
      <c r="C71" s="341">
        <v>150022</v>
      </c>
    </row>
    <row r="72" spans="1:3" ht="38.25" x14ac:dyDescent="0.2">
      <c r="A72" s="153" t="s">
        <v>1123</v>
      </c>
      <c r="B72" s="313" t="s">
        <v>1066</v>
      </c>
      <c r="C72" s="341">
        <v>150003</v>
      </c>
    </row>
    <row r="73" spans="1:3" x14ac:dyDescent="0.2">
      <c r="A73" s="153" t="s">
        <v>1124</v>
      </c>
      <c r="B73" s="313" t="s">
        <v>1067</v>
      </c>
      <c r="C73" s="341">
        <v>150067</v>
      </c>
    </row>
    <row r="74" spans="1:3" ht="25.5" x14ac:dyDescent="0.2">
      <c r="A74" s="153" t="s">
        <v>1884</v>
      </c>
      <c r="B74" s="361" t="s">
        <v>1063</v>
      </c>
      <c r="C74" s="341">
        <v>150101</v>
      </c>
    </row>
    <row r="75" spans="1:3" x14ac:dyDescent="0.2">
      <c r="A75" s="153" t="s">
        <v>1126</v>
      </c>
      <c r="B75" s="313" t="s">
        <v>496</v>
      </c>
      <c r="C75" s="341">
        <v>150040</v>
      </c>
    </row>
    <row r="76" spans="1:3" ht="25.5" x14ac:dyDescent="0.2">
      <c r="A76" s="153" t="s">
        <v>1127</v>
      </c>
      <c r="B76" s="313" t="s">
        <v>1069</v>
      </c>
      <c r="C76" s="341">
        <v>150057</v>
      </c>
    </row>
    <row r="77" spans="1:3" ht="76.5" x14ac:dyDescent="0.2">
      <c r="A77" s="153" t="s">
        <v>2741</v>
      </c>
      <c r="B77" s="313" t="s">
        <v>2743</v>
      </c>
      <c r="C77" s="341" t="s">
        <v>1033</v>
      </c>
    </row>
    <row r="78" spans="1:3" ht="63.75" x14ac:dyDescent="0.2">
      <c r="A78" s="153" t="s">
        <v>2742</v>
      </c>
      <c r="B78" s="313" t="s">
        <v>2744</v>
      </c>
      <c r="C78" s="341" t="s">
        <v>1033</v>
      </c>
    </row>
    <row r="79" spans="1:3" ht="51" x14ac:dyDescent="0.2">
      <c r="A79" s="153" t="s">
        <v>1947</v>
      </c>
      <c r="B79" s="361" t="s">
        <v>1133</v>
      </c>
      <c r="C79" s="341">
        <v>150156</v>
      </c>
    </row>
    <row r="80" spans="1:3" ht="51" x14ac:dyDescent="0.2">
      <c r="A80" s="153" t="s">
        <v>2209</v>
      </c>
      <c r="B80" s="313" t="s">
        <v>1052</v>
      </c>
      <c r="C80" s="341">
        <v>150103</v>
      </c>
    </row>
    <row r="81" spans="1:3" ht="25.5" x14ac:dyDescent="0.2">
      <c r="A81" s="153" t="s">
        <v>1286</v>
      </c>
      <c r="B81" s="313" t="s">
        <v>1890</v>
      </c>
      <c r="C81" s="341">
        <v>150112</v>
      </c>
    </row>
    <row r="82" spans="1:3" ht="29.25" customHeight="1" x14ac:dyDescent="0.2">
      <c r="A82" s="153" t="s">
        <v>1322</v>
      </c>
      <c r="B82" s="313" t="s">
        <v>796</v>
      </c>
      <c r="C82" s="341">
        <v>150097</v>
      </c>
    </row>
    <row r="83" spans="1:3" ht="76.5" x14ac:dyDescent="0.2">
      <c r="A83" s="153" t="s">
        <v>1130</v>
      </c>
      <c r="B83" s="313" t="s">
        <v>1301</v>
      </c>
      <c r="C83" s="341">
        <v>150125</v>
      </c>
    </row>
    <row r="84" spans="1:3" ht="38.25" x14ac:dyDescent="0.2">
      <c r="A84" s="153" t="s">
        <v>1129</v>
      </c>
      <c r="B84" s="313" t="s">
        <v>1128</v>
      </c>
      <c r="C84" s="341">
        <v>150111</v>
      </c>
    </row>
    <row r="85" spans="1:3" x14ac:dyDescent="0.2">
      <c r="A85" s="153" t="s">
        <v>1131</v>
      </c>
      <c r="B85" s="313" t="s">
        <v>1132</v>
      </c>
      <c r="C85" s="341">
        <v>150090</v>
      </c>
    </row>
    <row r="86" spans="1:3" ht="25.5" x14ac:dyDescent="0.2">
      <c r="A86" s="153" t="s">
        <v>1285</v>
      </c>
      <c r="B86" s="313" t="s">
        <v>1346</v>
      </c>
      <c r="C86" s="341">
        <v>150199</v>
      </c>
    </row>
    <row r="87" spans="1:3" ht="25.5" x14ac:dyDescent="0.2">
      <c r="A87" s="153" t="s">
        <v>1135</v>
      </c>
      <c r="B87" s="313" t="s">
        <v>1074</v>
      </c>
      <c r="C87" s="341">
        <v>150049</v>
      </c>
    </row>
    <row r="88" spans="1:3" ht="25.5" x14ac:dyDescent="0.2">
      <c r="A88" s="153" t="s">
        <v>1136</v>
      </c>
      <c r="B88" s="313" t="s">
        <v>1075</v>
      </c>
      <c r="C88" s="341">
        <v>150032</v>
      </c>
    </row>
    <row r="89" spans="1:3" s="89" customFormat="1" ht="38.25" x14ac:dyDescent="0.2">
      <c r="A89" s="11" t="s">
        <v>2165</v>
      </c>
      <c r="B89" s="125" t="s">
        <v>1137</v>
      </c>
      <c r="C89" s="359">
        <v>150016</v>
      </c>
    </row>
    <row r="90" spans="1:3" x14ac:dyDescent="0.2">
      <c r="A90" s="153" t="s">
        <v>1287</v>
      </c>
      <c r="B90" s="313" t="s">
        <v>1288</v>
      </c>
      <c r="C90" s="341">
        <v>150197</v>
      </c>
    </row>
    <row r="91" spans="1:3" x14ac:dyDescent="0.2">
      <c r="A91" s="153" t="s">
        <v>1139</v>
      </c>
      <c r="B91" s="313" t="s">
        <v>1077</v>
      </c>
      <c r="C91" s="341">
        <v>150061</v>
      </c>
    </row>
    <row r="92" spans="1:3" ht="25.5" x14ac:dyDescent="0.2">
      <c r="A92" s="153" t="s">
        <v>773</v>
      </c>
      <c r="B92" s="313" t="s">
        <v>1177</v>
      </c>
      <c r="C92" s="341">
        <v>150033</v>
      </c>
    </row>
    <row r="93" spans="1:3" ht="25.5" x14ac:dyDescent="0.2">
      <c r="A93" s="153" t="s">
        <v>1140</v>
      </c>
      <c r="B93" s="313" t="s">
        <v>1958</v>
      </c>
      <c r="C93" s="341">
        <v>150169</v>
      </c>
    </row>
    <row r="94" spans="1:3" x14ac:dyDescent="0.2">
      <c r="A94" s="154" t="s">
        <v>1141</v>
      </c>
      <c r="B94" s="313" t="s">
        <v>129</v>
      </c>
      <c r="C94" s="341">
        <v>150102</v>
      </c>
    </row>
    <row r="95" spans="1:3" ht="51" x14ac:dyDescent="0.2">
      <c r="A95" s="153" t="s">
        <v>1968</v>
      </c>
      <c r="B95" s="313" t="s">
        <v>1142</v>
      </c>
      <c r="C95" s="341">
        <v>150015</v>
      </c>
    </row>
    <row r="96" spans="1:3" ht="25.5" x14ac:dyDescent="0.2">
      <c r="A96" s="362" t="s">
        <v>1951</v>
      </c>
      <c r="B96" s="313" t="s">
        <v>1073</v>
      </c>
      <c r="C96" s="341">
        <v>150020</v>
      </c>
    </row>
    <row r="97" spans="1:3" ht="63.75" x14ac:dyDescent="0.2">
      <c r="A97" s="153" t="s">
        <v>2038</v>
      </c>
      <c r="B97" s="313" t="s">
        <v>1134</v>
      </c>
      <c r="C97" s="341">
        <v>150124</v>
      </c>
    </row>
    <row r="98" spans="1:3" ht="25.5" x14ac:dyDescent="0.2">
      <c r="A98" s="153" t="s">
        <v>2720</v>
      </c>
      <c r="B98" s="313" t="s">
        <v>1078</v>
      </c>
      <c r="C98" s="341">
        <v>150056</v>
      </c>
    </row>
    <row r="99" spans="1:3" x14ac:dyDescent="0.2">
      <c r="A99" s="153" t="s">
        <v>1143</v>
      </c>
      <c r="B99" s="313" t="s">
        <v>1079</v>
      </c>
      <c r="C99" s="341">
        <v>150041</v>
      </c>
    </row>
    <row r="100" spans="1:3" x14ac:dyDescent="0.2">
      <c r="A100" s="153" t="s">
        <v>1144</v>
      </c>
      <c r="B100" s="313" t="s">
        <v>490</v>
      </c>
      <c r="C100" s="341">
        <v>150034</v>
      </c>
    </row>
    <row r="101" spans="1:3" x14ac:dyDescent="0.2">
      <c r="C101" s="365"/>
    </row>
    <row r="102" spans="1:3" x14ac:dyDescent="0.2">
      <c r="C102" s="365"/>
    </row>
    <row r="103" spans="1:3" x14ac:dyDescent="0.2">
      <c r="C103" s="365"/>
    </row>
    <row r="104" spans="1:3" x14ac:dyDescent="0.2">
      <c r="C104" s="365"/>
    </row>
    <row r="105" spans="1:3" x14ac:dyDescent="0.2">
      <c r="C105" s="365"/>
    </row>
    <row r="106" spans="1:3" x14ac:dyDescent="0.2">
      <c r="C106" s="365"/>
    </row>
    <row r="107" spans="1:3" x14ac:dyDescent="0.2">
      <c r="C107" s="365"/>
    </row>
    <row r="108" spans="1:3" x14ac:dyDescent="0.2">
      <c r="C108" s="365"/>
    </row>
    <row r="109" spans="1:3" x14ac:dyDescent="0.2">
      <c r="C109" s="365"/>
    </row>
    <row r="110" spans="1:3" x14ac:dyDescent="0.2">
      <c r="C110" s="365"/>
    </row>
    <row r="111" spans="1:3" x14ac:dyDescent="0.2">
      <c r="C111" s="365"/>
    </row>
    <row r="112" spans="1:3" x14ac:dyDescent="0.2">
      <c r="C112" s="365"/>
    </row>
    <row r="113" spans="3:3" x14ac:dyDescent="0.2">
      <c r="C113" s="365"/>
    </row>
    <row r="114" spans="3:3" x14ac:dyDescent="0.2">
      <c r="C114" s="365"/>
    </row>
    <row r="115" spans="3:3" x14ac:dyDescent="0.2">
      <c r="C115" s="365"/>
    </row>
    <row r="116" spans="3:3" x14ac:dyDescent="0.2">
      <c r="C116" s="365"/>
    </row>
    <row r="117" spans="3:3" x14ac:dyDescent="0.2">
      <c r="C117" s="365"/>
    </row>
    <row r="118" spans="3:3" x14ac:dyDescent="0.2">
      <c r="C118" s="365"/>
    </row>
    <row r="119" spans="3:3" x14ac:dyDescent="0.2">
      <c r="C119" s="365"/>
    </row>
    <row r="120" spans="3:3" x14ac:dyDescent="0.2">
      <c r="C120" s="365"/>
    </row>
    <row r="121" spans="3:3" x14ac:dyDescent="0.2">
      <c r="C121" s="365"/>
    </row>
    <row r="122" spans="3:3" x14ac:dyDescent="0.2">
      <c r="C122" s="365"/>
    </row>
    <row r="123" spans="3:3" x14ac:dyDescent="0.2">
      <c r="C123" s="365"/>
    </row>
    <row r="124" spans="3:3" x14ac:dyDescent="0.2">
      <c r="C124" s="365"/>
    </row>
    <row r="125" spans="3:3" x14ac:dyDescent="0.2">
      <c r="C125" s="365"/>
    </row>
    <row r="126" spans="3:3" x14ac:dyDescent="0.2">
      <c r="C126" s="365"/>
    </row>
    <row r="127" spans="3:3" x14ac:dyDescent="0.2">
      <c r="C127" s="365"/>
    </row>
    <row r="128" spans="3:3" x14ac:dyDescent="0.2">
      <c r="C128" s="365"/>
    </row>
    <row r="129" spans="3:3" x14ac:dyDescent="0.2">
      <c r="C129" s="365"/>
    </row>
    <row r="130" spans="3:3" x14ac:dyDescent="0.2">
      <c r="C130" s="365"/>
    </row>
    <row r="131" spans="3:3" x14ac:dyDescent="0.2">
      <c r="C131" s="365"/>
    </row>
    <row r="132" spans="3:3" x14ac:dyDescent="0.2">
      <c r="C132" s="365"/>
    </row>
    <row r="133" spans="3:3" x14ac:dyDescent="0.2">
      <c r="C133" s="365"/>
    </row>
    <row r="134" spans="3:3" x14ac:dyDescent="0.2">
      <c r="C134" s="365"/>
    </row>
    <row r="135" spans="3:3" x14ac:dyDescent="0.2">
      <c r="C135" s="365"/>
    </row>
    <row r="136" spans="3:3" x14ac:dyDescent="0.2">
      <c r="C136" s="365"/>
    </row>
    <row r="137" spans="3:3" x14ac:dyDescent="0.2">
      <c r="C137" s="365"/>
    </row>
    <row r="138" spans="3:3" x14ac:dyDescent="0.2">
      <c r="C138" s="365"/>
    </row>
    <row r="139" spans="3:3" x14ac:dyDescent="0.2">
      <c r="C139" s="365"/>
    </row>
    <row r="140" spans="3:3" x14ac:dyDescent="0.2">
      <c r="C140" s="365"/>
    </row>
    <row r="141" spans="3:3" x14ac:dyDescent="0.2">
      <c r="C141" s="365"/>
    </row>
    <row r="142" spans="3:3" x14ac:dyDescent="0.2">
      <c r="C142" s="365"/>
    </row>
    <row r="143" spans="3:3" x14ac:dyDescent="0.2">
      <c r="C143" s="365"/>
    </row>
    <row r="144" spans="3:3" x14ac:dyDescent="0.2">
      <c r="C144" s="365"/>
    </row>
    <row r="145" spans="3:3" x14ac:dyDescent="0.2">
      <c r="C145" s="365"/>
    </row>
    <row r="146" spans="3:3" x14ac:dyDescent="0.2">
      <c r="C146" s="365"/>
    </row>
    <row r="147" spans="3:3" x14ac:dyDescent="0.2">
      <c r="C147" s="365"/>
    </row>
    <row r="148" spans="3:3" x14ac:dyDescent="0.2">
      <c r="C148" s="365"/>
    </row>
    <row r="149" spans="3:3" x14ac:dyDescent="0.2">
      <c r="C149" s="365"/>
    </row>
    <row r="150" spans="3:3" x14ac:dyDescent="0.2">
      <c r="C150" s="365"/>
    </row>
    <row r="151" spans="3:3" x14ac:dyDescent="0.2">
      <c r="C151" s="365"/>
    </row>
    <row r="152" spans="3:3" x14ac:dyDescent="0.2">
      <c r="C152" s="365"/>
    </row>
    <row r="153" spans="3:3" x14ac:dyDescent="0.2">
      <c r="C153" s="365"/>
    </row>
    <row r="154" spans="3:3" x14ac:dyDescent="0.2">
      <c r="C154" s="365"/>
    </row>
    <row r="155" spans="3:3" x14ac:dyDescent="0.2">
      <c r="C155" s="365"/>
    </row>
    <row r="156" spans="3:3" x14ac:dyDescent="0.2">
      <c r="C156" s="365"/>
    </row>
    <row r="157" spans="3:3" x14ac:dyDescent="0.2">
      <c r="C157" s="365"/>
    </row>
    <row r="158" spans="3:3" x14ac:dyDescent="0.2">
      <c r="C158" s="365"/>
    </row>
    <row r="159" spans="3:3" x14ac:dyDescent="0.2">
      <c r="C159" s="365"/>
    </row>
    <row r="160" spans="3:3" x14ac:dyDescent="0.2">
      <c r="C160" s="365"/>
    </row>
    <row r="161" spans="3:3" x14ac:dyDescent="0.2">
      <c r="C161" s="365"/>
    </row>
    <row r="162" spans="3:3" x14ac:dyDescent="0.2">
      <c r="C162" s="365"/>
    </row>
    <row r="163" spans="3:3" x14ac:dyDescent="0.2">
      <c r="C163" s="365"/>
    </row>
    <row r="164" spans="3:3" x14ac:dyDescent="0.2">
      <c r="C164" s="365"/>
    </row>
    <row r="165" spans="3:3" x14ac:dyDescent="0.2">
      <c r="C165" s="365"/>
    </row>
    <row r="166" spans="3:3" x14ac:dyDescent="0.2">
      <c r="C166" s="365"/>
    </row>
    <row r="167" spans="3:3" x14ac:dyDescent="0.2">
      <c r="C167" s="365"/>
    </row>
    <row r="168" spans="3:3" x14ac:dyDescent="0.2">
      <c r="C168" s="365"/>
    </row>
    <row r="169" spans="3:3" x14ac:dyDescent="0.2">
      <c r="C169" s="365"/>
    </row>
    <row r="170" spans="3:3" x14ac:dyDescent="0.2">
      <c r="C170" s="365"/>
    </row>
    <row r="171" spans="3:3" x14ac:dyDescent="0.2">
      <c r="C171" s="365"/>
    </row>
    <row r="172" spans="3:3" x14ac:dyDescent="0.2">
      <c r="C172" s="365"/>
    </row>
    <row r="173" spans="3:3" x14ac:dyDescent="0.2">
      <c r="C173" s="365"/>
    </row>
    <row r="174" spans="3:3" x14ac:dyDescent="0.2">
      <c r="C174" s="365"/>
    </row>
    <row r="175" spans="3:3" x14ac:dyDescent="0.2">
      <c r="C175" s="365"/>
    </row>
    <row r="176" spans="3:3" x14ac:dyDescent="0.2">
      <c r="C176" s="365"/>
    </row>
    <row r="177" spans="3:3" x14ac:dyDescent="0.2">
      <c r="C177" s="365"/>
    </row>
    <row r="178" spans="3:3" x14ac:dyDescent="0.2">
      <c r="C178" s="365"/>
    </row>
    <row r="179" spans="3:3" x14ac:dyDescent="0.2">
      <c r="C179" s="365"/>
    </row>
    <row r="180" spans="3:3" x14ac:dyDescent="0.2">
      <c r="C180" s="365"/>
    </row>
    <row r="181" spans="3:3" x14ac:dyDescent="0.2">
      <c r="C181" s="365"/>
    </row>
    <row r="182" spans="3:3" x14ac:dyDescent="0.2">
      <c r="C182" s="365"/>
    </row>
    <row r="183" spans="3:3" x14ac:dyDescent="0.2">
      <c r="C183" s="365"/>
    </row>
    <row r="184" spans="3:3" x14ac:dyDescent="0.2">
      <c r="C184" s="365"/>
    </row>
    <row r="185" spans="3:3" x14ac:dyDescent="0.2">
      <c r="C185" s="365"/>
    </row>
    <row r="186" spans="3:3" x14ac:dyDescent="0.2">
      <c r="C186" s="365"/>
    </row>
    <row r="187" spans="3:3" x14ac:dyDescent="0.2">
      <c r="C187" s="365"/>
    </row>
    <row r="188" spans="3:3" x14ac:dyDescent="0.2">
      <c r="C188" s="365"/>
    </row>
    <row r="189" spans="3:3" x14ac:dyDescent="0.2">
      <c r="C189" s="365"/>
    </row>
    <row r="190" spans="3:3" x14ac:dyDescent="0.2">
      <c r="C190" s="365"/>
    </row>
    <row r="191" spans="3:3" x14ac:dyDescent="0.2">
      <c r="C191" s="365"/>
    </row>
    <row r="192" spans="3:3" x14ac:dyDescent="0.2">
      <c r="C192" s="365"/>
    </row>
    <row r="193" spans="3:3" x14ac:dyDescent="0.2">
      <c r="C193" s="365"/>
    </row>
    <row r="194" spans="3:3" x14ac:dyDescent="0.2">
      <c r="C194" s="365"/>
    </row>
    <row r="195" spans="3:3" x14ac:dyDescent="0.2">
      <c r="C195" s="365"/>
    </row>
    <row r="196" spans="3:3" x14ac:dyDescent="0.2">
      <c r="C196" s="365"/>
    </row>
    <row r="197" spans="3:3" x14ac:dyDescent="0.2">
      <c r="C197" s="365"/>
    </row>
    <row r="198" spans="3:3" x14ac:dyDescent="0.2">
      <c r="C198" s="365"/>
    </row>
    <row r="199" spans="3:3" x14ac:dyDescent="0.2">
      <c r="C199" s="365"/>
    </row>
    <row r="200" spans="3:3" x14ac:dyDescent="0.2">
      <c r="C200" s="365"/>
    </row>
    <row r="201" spans="3:3" x14ac:dyDescent="0.2">
      <c r="C201" s="365"/>
    </row>
    <row r="202" spans="3:3" x14ac:dyDescent="0.2">
      <c r="C202" s="365"/>
    </row>
    <row r="203" spans="3:3" x14ac:dyDescent="0.2">
      <c r="C203" s="365"/>
    </row>
    <row r="204" spans="3:3" x14ac:dyDescent="0.2">
      <c r="C204" s="365"/>
    </row>
    <row r="205" spans="3:3" x14ac:dyDescent="0.2">
      <c r="C205" s="365"/>
    </row>
    <row r="206" spans="3:3" x14ac:dyDescent="0.2">
      <c r="C206" s="365"/>
    </row>
    <row r="207" spans="3:3" x14ac:dyDescent="0.2">
      <c r="C207" s="365"/>
    </row>
    <row r="208" spans="3:3" x14ac:dyDescent="0.2">
      <c r="C208" s="365"/>
    </row>
    <row r="209" spans="3:3" x14ac:dyDescent="0.2">
      <c r="C209" s="365"/>
    </row>
    <row r="210" spans="3:3" x14ac:dyDescent="0.2">
      <c r="C210" s="365"/>
    </row>
    <row r="211" spans="3:3" x14ac:dyDescent="0.2">
      <c r="C211" s="365"/>
    </row>
    <row r="212" spans="3:3" x14ac:dyDescent="0.2">
      <c r="C212" s="365"/>
    </row>
    <row r="213" spans="3:3" x14ac:dyDescent="0.2">
      <c r="C213" s="365"/>
    </row>
    <row r="214" spans="3:3" x14ac:dyDescent="0.2">
      <c r="C214" s="365"/>
    </row>
    <row r="215" spans="3:3" x14ac:dyDescent="0.2">
      <c r="C215" s="365"/>
    </row>
    <row r="216" spans="3:3" x14ac:dyDescent="0.2">
      <c r="C216" s="365"/>
    </row>
    <row r="217" spans="3:3" x14ac:dyDescent="0.2">
      <c r="C217" s="365"/>
    </row>
    <row r="218" spans="3:3" x14ac:dyDescent="0.2">
      <c r="C218" s="365"/>
    </row>
    <row r="219" spans="3:3" x14ac:dyDescent="0.2">
      <c r="C219" s="365"/>
    </row>
    <row r="220" spans="3:3" x14ac:dyDescent="0.2">
      <c r="C220" s="365"/>
    </row>
    <row r="221" spans="3:3" x14ac:dyDescent="0.2">
      <c r="C221" s="365"/>
    </row>
    <row r="222" spans="3:3" x14ac:dyDescent="0.2">
      <c r="C222" s="365"/>
    </row>
    <row r="223" spans="3:3" x14ac:dyDescent="0.2">
      <c r="C223" s="365"/>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2" customWidth="1"/>
    <col min="2" max="2" width="21.42578125" style="398" customWidth="1"/>
    <col min="3" max="3" width="85.85546875" style="89" customWidth="1"/>
    <col min="4" max="4" width="8.85546875" style="190" customWidth="1"/>
    <col min="5" max="16384" width="9.140625" style="89"/>
  </cols>
  <sheetData>
    <row r="1" spans="1:4" x14ac:dyDescent="0.2">
      <c r="A1" s="400" t="s">
        <v>579</v>
      </c>
      <c r="B1" s="400" t="s">
        <v>739</v>
      </c>
      <c r="C1" s="194" t="s">
        <v>269</v>
      </c>
      <c r="D1" s="195" t="s">
        <v>1160</v>
      </c>
    </row>
    <row r="2" spans="1:4" x14ac:dyDescent="0.2">
      <c r="A2" s="396">
        <v>13</v>
      </c>
      <c r="B2" s="399" t="s">
        <v>39</v>
      </c>
      <c r="C2" s="403" t="s">
        <v>1917</v>
      </c>
      <c r="D2" s="193">
        <v>150039</v>
      </c>
    </row>
    <row r="3" spans="1:4" x14ac:dyDescent="0.2">
      <c r="A3" s="396">
        <v>13</v>
      </c>
      <c r="B3" s="399" t="s">
        <v>64</v>
      </c>
      <c r="C3" s="403" t="s">
        <v>1917</v>
      </c>
      <c r="D3" s="193">
        <v>150039</v>
      </c>
    </row>
    <row r="4" spans="1:4" x14ac:dyDescent="0.2">
      <c r="A4" s="396">
        <v>13</v>
      </c>
      <c r="B4" s="399" t="s">
        <v>55</v>
      </c>
      <c r="C4" s="403" t="s">
        <v>1917</v>
      </c>
      <c r="D4" s="193">
        <v>150039</v>
      </c>
    </row>
    <row r="5" spans="1:4" x14ac:dyDescent="0.2">
      <c r="A5" s="396">
        <v>12</v>
      </c>
      <c r="B5" s="399" t="s">
        <v>34</v>
      </c>
      <c r="C5" s="403" t="s">
        <v>1917</v>
      </c>
      <c r="D5" s="193">
        <v>150039</v>
      </c>
    </row>
    <row r="6" spans="1:4" x14ac:dyDescent="0.2">
      <c r="A6" s="396">
        <v>3</v>
      </c>
      <c r="B6" s="399" t="s">
        <v>323</v>
      </c>
      <c r="C6" s="404" t="s">
        <v>1418</v>
      </c>
      <c r="D6" s="193">
        <v>150176</v>
      </c>
    </row>
    <row r="7" spans="1:4" x14ac:dyDescent="0.2">
      <c r="A7" s="396">
        <v>3</v>
      </c>
      <c r="B7" s="399" t="s">
        <v>664</v>
      </c>
      <c r="C7" s="404" t="s">
        <v>1418</v>
      </c>
      <c r="D7" s="193">
        <v>150176</v>
      </c>
    </row>
    <row r="8" spans="1:4" x14ac:dyDescent="0.2">
      <c r="A8" s="396">
        <v>3</v>
      </c>
      <c r="B8" s="399" t="s">
        <v>665</v>
      </c>
      <c r="C8" s="405" t="s">
        <v>1418</v>
      </c>
      <c r="D8" s="193">
        <v>150176</v>
      </c>
    </row>
    <row r="9" spans="1:4" x14ac:dyDescent="0.2">
      <c r="A9" s="396">
        <v>3</v>
      </c>
      <c r="B9" s="399" t="s">
        <v>666</v>
      </c>
      <c r="C9" s="404" t="s">
        <v>1418</v>
      </c>
      <c r="D9" s="193">
        <v>150176</v>
      </c>
    </row>
    <row r="10" spans="1:4" ht="14.25" customHeight="1" x14ac:dyDescent="0.2">
      <c r="A10" s="396">
        <v>3</v>
      </c>
      <c r="B10" s="399" t="s">
        <v>76</v>
      </c>
      <c r="C10" s="404" t="s">
        <v>1418</v>
      </c>
      <c r="D10" s="193">
        <v>150176</v>
      </c>
    </row>
    <row r="11" spans="1:4" x14ac:dyDescent="0.2">
      <c r="A11" s="396">
        <v>10</v>
      </c>
      <c r="B11" s="399" t="s">
        <v>158</v>
      </c>
      <c r="C11" s="404" t="s">
        <v>1159</v>
      </c>
      <c r="D11" s="193">
        <v>150164</v>
      </c>
    </row>
    <row r="12" spans="1:4" x14ac:dyDescent="0.2">
      <c r="A12" s="396">
        <v>10</v>
      </c>
      <c r="B12" s="399" t="s">
        <v>22</v>
      </c>
      <c r="C12" s="404" t="s">
        <v>1159</v>
      </c>
      <c r="D12" s="193">
        <v>150164</v>
      </c>
    </row>
    <row r="13" spans="1:4" x14ac:dyDescent="0.2">
      <c r="A13" s="396">
        <v>10</v>
      </c>
      <c r="B13" s="399" t="s">
        <v>23</v>
      </c>
      <c r="C13" s="404" t="s">
        <v>1159</v>
      </c>
      <c r="D13" s="193">
        <v>150164</v>
      </c>
    </row>
    <row r="14" spans="1:4" x14ac:dyDescent="0.2">
      <c r="A14" s="396">
        <v>10</v>
      </c>
      <c r="B14" s="399" t="s">
        <v>24</v>
      </c>
      <c r="C14" s="404" t="s">
        <v>1159</v>
      </c>
      <c r="D14" s="193">
        <v>150164</v>
      </c>
    </row>
    <row r="15" spans="1:4" x14ac:dyDescent="0.2">
      <c r="A15" s="396">
        <v>10</v>
      </c>
      <c r="B15" s="399" t="s">
        <v>25</v>
      </c>
      <c r="C15" s="404" t="s">
        <v>1159</v>
      </c>
      <c r="D15" s="193">
        <v>150164</v>
      </c>
    </row>
    <row r="16" spans="1:4" x14ac:dyDescent="0.2">
      <c r="A16" s="396">
        <v>14</v>
      </c>
      <c r="B16" s="399" t="s">
        <v>427</v>
      </c>
      <c r="C16" s="404" t="s">
        <v>1157</v>
      </c>
      <c r="D16" s="193">
        <v>150108</v>
      </c>
    </row>
    <row r="17" spans="1:4" x14ac:dyDescent="0.2">
      <c r="A17" s="396">
        <v>4</v>
      </c>
      <c r="B17" s="399" t="s">
        <v>77</v>
      </c>
      <c r="C17" s="404" t="s">
        <v>1157</v>
      </c>
      <c r="D17" s="193">
        <v>150108</v>
      </c>
    </row>
    <row r="18" spans="1:4" x14ac:dyDescent="0.2">
      <c r="A18" s="396">
        <v>4</v>
      </c>
      <c r="B18" s="399" t="s">
        <v>78</v>
      </c>
      <c r="C18" s="404" t="s">
        <v>1157</v>
      </c>
      <c r="D18" s="193">
        <v>150108</v>
      </c>
    </row>
    <row r="19" spans="1:4" x14ac:dyDescent="0.2">
      <c r="A19" s="396">
        <v>5</v>
      </c>
      <c r="B19" s="399" t="s">
        <v>333</v>
      </c>
      <c r="C19" s="405" t="s">
        <v>1157</v>
      </c>
      <c r="D19" s="193">
        <v>150108</v>
      </c>
    </row>
    <row r="20" spans="1:4" x14ac:dyDescent="0.2">
      <c r="A20" s="396">
        <v>14</v>
      </c>
      <c r="B20" s="399" t="s">
        <v>609</v>
      </c>
      <c r="C20" s="404" t="s">
        <v>1157</v>
      </c>
      <c r="D20" s="193">
        <v>150108</v>
      </c>
    </row>
    <row r="21" spans="1:4" x14ac:dyDescent="0.2">
      <c r="A21" s="396">
        <v>2</v>
      </c>
      <c r="B21" s="399" t="s">
        <v>808</v>
      </c>
      <c r="C21" s="404" t="s">
        <v>1157</v>
      </c>
      <c r="D21" s="193">
        <v>150108</v>
      </c>
    </row>
    <row r="22" spans="1:4" x14ac:dyDescent="0.2">
      <c r="A22" s="396">
        <v>14</v>
      </c>
      <c r="B22" s="399" t="s">
        <v>610</v>
      </c>
      <c r="C22" s="404" t="s">
        <v>1157</v>
      </c>
      <c r="D22" s="193">
        <v>150108</v>
      </c>
    </row>
    <row r="23" spans="1:4" x14ac:dyDescent="0.2">
      <c r="A23" s="396">
        <v>14</v>
      </c>
      <c r="B23" s="399" t="s">
        <v>611</v>
      </c>
      <c r="C23" s="404" t="s">
        <v>1157</v>
      </c>
      <c r="D23" s="193">
        <v>150108</v>
      </c>
    </row>
    <row r="24" spans="1:4" x14ac:dyDescent="0.2">
      <c r="A24" s="396">
        <v>5</v>
      </c>
      <c r="B24" s="399" t="s">
        <v>246</v>
      </c>
      <c r="C24" s="404" t="s">
        <v>1157</v>
      </c>
      <c r="D24" s="193">
        <v>150108</v>
      </c>
    </row>
    <row r="25" spans="1:4" x14ac:dyDescent="0.2">
      <c r="A25" s="396">
        <v>14</v>
      </c>
      <c r="B25" s="399" t="s">
        <v>612</v>
      </c>
      <c r="C25" s="404" t="s">
        <v>1157</v>
      </c>
      <c r="D25" s="193">
        <v>150108</v>
      </c>
    </row>
    <row r="26" spans="1:4" x14ac:dyDescent="0.2">
      <c r="A26" s="396">
        <v>5</v>
      </c>
      <c r="B26" s="397" t="s">
        <v>67</v>
      </c>
      <c r="C26" s="404" t="s">
        <v>1157</v>
      </c>
      <c r="D26" s="193">
        <v>150108</v>
      </c>
    </row>
    <row r="27" spans="1:4" x14ac:dyDescent="0.2">
      <c r="A27" s="396">
        <v>4</v>
      </c>
      <c r="B27" s="399" t="s">
        <v>327</v>
      </c>
      <c r="C27" s="404" t="s">
        <v>1157</v>
      </c>
      <c r="D27" s="193">
        <v>150108</v>
      </c>
    </row>
    <row r="28" spans="1:4" x14ac:dyDescent="0.2">
      <c r="A28" s="396">
        <v>4</v>
      </c>
      <c r="B28" s="399" t="s">
        <v>328</v>
      </c>
      <c r="C28" s="404" t="s">
        <v>1157</v>
      </c>
      <c r="D28" s="193">
        <v>150108</v>
      </c>
    </row>
    <row r="29" spans="1:4" x14ac:dyDescent="0.2">
      <c r="A29" s="396">
        <v>5</v>
      </c>
      <c r="B29" s="399" t="s">
        <v>70</v>
      </c>
      <c r="C29" s="404" t="s">
        <v>1157</v>
      </c>
      <c r="D29" s="193">
        <v>150108</v>
      </c>
    </row>
    <row r="30" spans="1:4" x14ac:dyDescent="0.2">
      <c r="A30" s="396">
        <v>4</v>
      </c>
      <c r="B30" s="399" t="s">
        <v>330</v>
      </c>
      <c r="C30" s="404" t="s">
        <v>1157</v>
      </c>
      <c r="D30" s="193">
        <v>150108</v>
      </c>
    </row>
    <row r="31" spans="1:4" x14ac:dyDescent="0.2">
      <c r="A31" s="396">
        <v>14</v>
      </c>
      <c r="B31" s="399" t="s">
        <v>614</v>
      </c>
      <c r="C31" s="404" t="s">
        <v>1157</v>
      </c>
      <c r="D31" s="193">
        <v>150108</v>
      </c>
    </row>
    <row r="32" spans="1:4" x14ac:dyDescent="0.2">
      <c r="A32" s="396">
        <v>4</v>
      </c>
      <c r="B32" s="399" t="s">
        <v>331</v>
      </c>
      <c r="C32" s="404" t="s">
        <v>1157</v>
      </c>
      <c r="D32" s="193">
        <v>150108</v>
      </c>
    </row>
    <row r="33" spans="1:4" x14ac:dyDescent="0.2">
      <c r="A33" s="396">
        <v>14</v>
      </c>
      <c r="B33" s="399" t="s">
        <v>616</v>
      </c>
      <c r="C33" s="404" t="s">
        <v>1157</v>
      </c>
      <c r="D33" s="193">
        <v>150108</v>
      </c>
    </row>
    <row r="34" spans="1:4" x14ac:dyDescent="0.2">
      <c r="A34" s="396">
        <v>4</v>
      </c>
      <c r="B34" s="399" t="s">
        <v>332</v>
      </c>
      <c r="C34" s="404" t="s">
        <v>1157</v>
      </c>
      <c r="D34" s="193">
        <v>150108</v>
      </c>
    </row>
    <row r="35" spans="1:4" x14ac:dyDescent="0.2">
      <c r="A35" s="396">
        <v>15</v>
      </c>
      <c r="B35" s="399" t="s">
        <v>630</v>
      </c>
      <c r="C35" s="404" t="s">
        <v>1083</v>
      </c>
      <c r="D35" s="193">
        <v>150170</v>
      </c>
    </row>
    <row r="36" spans="1:4" x14ac:dyDescent="0.2">
      <c r="A36" s="396">
        <v>7</v>
      </c>
      <c r="B36" s="399" t="s">
        <v>257</v>
      </c>
      <c r="C36" s="405" t="s">
        <v>1083</v>
      </c>
      <c r="D36" s="193">
        <v>150170</v>
      </c>
    </row>
    <row r="37" spans="1:4" x14ac:dyDescent="0.2">
      <c r="A37" s="396">
        <v>15</v>
      </c>
      <c r="B37" s="399" t="s">
        <v>631</v>
      </c>
      <c r="C37" s="404" t="s">
        <v>1083</v>
      </c>
      <c r="D37" s="193">
        <v>150170</v>
      </c>
    </row>
    <row r="38" spans="1:4" x14ac:dyDescent="0.2">
      <c r="A38" s="396">
        <v>15</v>
      </c>
      <c r="B38" s="399" t="s">
        <v>632</v>
      </c>
      <c r="C38" s="404" t="s">
        <v>1083</v>
      </c>
      <c r="D38" s="193">
        <v>150170</v>
      </c>
    </row>
    <row r="39" spans="1:4" x14ac:dyDescent="0.2">
      <c r="A39" s="396">
        <v>6</v>
      </c>
      <c r="B39" s="399" t="s">
        <v>73</v>
      </c>
      <c r="C39" s="404" t="s">
        <v>1083</v>
      </c>
      <c r="D39" s="193">
        <v>150170</v>
      </c>
    </row>
    <row r="40" spans="1:4" x14ac:dyDescent="0.2">
      <c r="A40" s="396">
        <v>7</v>
      </c>
      <c r="B40" s="399" t="s">
        <v>258</v>
      </c>
      <c r="C40" s="404" t="s">
        <v>1083</v>
      </c>
      <c r="D40" s="193">
        <v>150170</v>
      </c>
    </row>
    <row r="41" spans="1:4" x14ac:dyDescent="0.2">
      <c r="A41" s="396">
        <v>15</v>
      </c>
      <c r="B41" s="399" t="s">
        <v>633</v>
      </c>
      <c r="C41" s="404" t="s">
        <v>1083</v>
      </c>
      <c r="D41" s="193">
        <v>150170</v>
      </c>
    </row>
    <row r="42" spans="1:4" x14ac:dyDescent="0.2">
      <c r="A42" s="396">
        <v>15</v>
      </c>
      <c r="B42" s="399" t="s">
        <v>471</v>
      </c>
      <c r="C42" s="404" t="s">
        <v>1083</v>
      </c>
      <c r="D42" s="193">
        <v>150170</v>
      </c>
    </row>
    <row r="43" spans="1:4" x14ac:dyDescent="0.2">
      <c r="A43" s="396">
        <v>15</v>
      </c>
      <c r="B43" s="399" t="s">
        <v>472</v>
      </c>
      <c r="C43" s="405" t="s">
        <v>1083</v>
      </c>
      <c r="D43" s="193">
        <v>150170</v>
      </c>
    </row>
    <row r="44" spans="1:4" x14ac:dyDescent="0.2">
      <c r="A44" s="396">
        <v>15</v>
      </c>
      <c r="B44" s="397" t="s">
        <v>473</v>
      </c>
      <c r="C44" s="404" t="s">
        <v>1083</v>
      </c>
      <c r="D44" s="193">
        <v>150170</v>
      </c>
    </row>
    <row r="45" spans="1:4" x14ac:dyDescent="0.2">
      <c r="A45" s="396">
        <v>15</v>
      </c>
      <c r="B45" s="399" t="s">
        <v>474</v>
      </c>
      <c r="C45" s="404" t="s">
        <v>1083</v>
      </c>
      <c r="D45" s="193">
        <v>150170</v>
      </c>
    </row>
    <row r="46" spans="1:4" x14ac:dyDescent="0.2">
      <c r="A46" s="396">
        <v>15</v>
      </c>
      <c r="B46" s="399" t="s">
        <v>475</v>
      </c>
      <c r="C46" s="404" t="s">
        <v>1083</v>
      </c>
      <c r="D46" s="193">
        <v>150170</v>
      </c>
    </row>
    <row r="47" spans="1:4" x14ac:dyDescent="0.2">
      <c r="A47" s="396">
        <v>15</v>
      </c>
      <c r="B47" s="399" t="s">
        <v>476</v>
      </c>
      <c r="C47" s="404" t="s">
        <v>1083</v>
      </c>
      <c r="D47" s="193">
        <v>150170</v>
      </c>
    </row>
    <row r="48" spans="1:4" x14ac:dyDescent="0.2">
      <c r="A48" s="396">
        <v>7</v>
      </c>
      <c r="B48" s="399" t="s">
        <v>145</v>
      </c>
      <c r="C48" s="404" t="s">
        <v>1083</v>
      </c>
      <c r="D48" s="193">
        <v>150170</v>
      </c>
    </row>
    <row r="49" spans="1:4" x14ac:dyDescent="0.2">
      <c r="A49" s="396">
        <v>15</v>
      </c>
      <c r="B49" s="399" t="s">
        <v>477</v>
      </c>
      <c r="C49" s="404" t="s">
        <v>1083</v>
      </c>
      <c r="D49" s="193">
        <v>150170</v>
      </c>
    </row>
    <row r="50" spans="1:4" x14ac:dyDescent="0.2">
      <c r="A50" s="396">
        <v>15</v>
      </c>
      <c r="B50" s="399" t="s">
        <v>478</v>
      </c>
      <c r="C50" s="404" t="s">
        <v>1083</v>
      </c>
      <c r="D50" s="193">
        <v>150170</v>
      </c>
    </row>
    <row r="51" spans="1:4" x14ac:dyDescent="0.2">
      <c r="A51" s="396">
        <v>15</v>
      </c>
      <c r="B51" s="399" t="s">
        <v>479</v>
      </c>
      <c r="C51" s="404" t="s">
        <v>1083</v>
      </c>
      <c r="D51" s="193">
        <v>150170</v>
      </c>
    </row>
    <row r="52" spans="1:4" x14ac:dyDescent="0.2">
      <c r="A52" s="396">
        <v>6</v>
      </c>
      <c r="B52" s="399" t="s">
        <v>253</v>
      </c>
      <c r="C52" s="404" t="s">
        <v>1083</v>
      </c>
      <c r="D52" s="193">
        <v>150170</v>
      </c>
    </row>
    <row r="53" spans="1:4" x14ac:dyDescent="0.2">
      <c r="A53" s="396">
        <v>7</v>
      </c>
      <c r="B53" s="399" t="s">
        <v>146</v>
      </c>
      <c r="C53" s="404" t="s">
        <v>1083</v>
      </c>
      <c r="D53" s="193">
        <v>150170</v>
      </c>
    </row>
    <row r="54" spans="1:4" x14ac:dyDescent="0.2">
      <c r="A54" s="396">
        <v>15</v>
      </c>
      <c r="B54" s="399" t="s">
        <v>482</v>
      </c>
      <c r="C54" s="405" t="s">
        <v>1083</v>
      </c>
      <c r="D54" s="193">
        <v>150170</v>
      </c>
    </row>
    <row r="55" spans="1:4" x14ac:dyDescent="0.2">
      <c r="A55" s="396">
        <v>6</v>
      </c>
      <c r="B55" s="399" t="s">
        <v>254</v>
      </c>
      <c r="C55" s="404" t="s">
        <v>1083</v>
      </c>
      <c r="D55" s="193">
        <v>150170</v>
      </c>
    </row>
    <row r="56" spans="1:4" x14ac:dyDescent="0.2">
      <c r="A56" s="396">
        <v>6</v>
      </c>
      <c r="B56" s="397" t="s">
        <v>255</v>
      </c>
      <c r="C56" s="404" t="s">
        <v>1083</v>
      </c>
      <c r="D56" s="193">
        <v>150170</v>
      </c>
    </row>
    <row r="57" spans="1:4" x14ac:dyDescent="0.2">
      <c r="A57" s="406">
        <v>15</v>
      </c>
      <c r="B57" s="399" t="s">
        <v>483</v>
      </c>
      <c r="C57" s="404" t="s">
        <v>1083</v>
      </c>
      <c r="D57" s="193">
        <v>150170</v>
      </c>
    </row>
    <row r="58" spans="1:4" x14ac:dyDescent="0.2">
      <c r="A58" s="396">
        <v>13</v>
      </c>
      <c r="B58" s="399" t="s">
        <v>39</v>
      </c>
      <c r="C58" s="404" t="s">
        <v>1085</v>
      </c>
      <c r="D58" s="193">
        <v>150129</v>
      </c>
    </row>
    <row r="59" spans="1:4" ht="25.5" x14ac:dyDescent="0.2">
      <c r="A59" s="396">
        <v>9</v>
      </c>
      <c r="B59" s="399" t="s">
        <v>153</v>
      </c>
      <c r="C59" s="404" t="s">
        <v>1161</v>
      </c>
      <c r="D59" s="193">
        <v>150091</v>
      </c>
    </row>
    <row r="60" spans="1:4" ht="25.5" x14ac:dyDescent="0.2">
      <c r="A60" s="396">
        <v>15</v>
      </c>
      <c r="B60" s="399" t="s">
        <v>633</v>
      </c>
      <c r="C60" s="405" t="s">
        <v>1161</v>
      </c>
      <c r="D60" s="193">
        <v>150091</v>
      </c>
    </row>
    <row r="61" spans="1:4" ht="25.5" x14ac:dyDescent="0.2">
      <c r="A61" s="396">
        <v>15</v>
      </c>
      <c r="B61" s="399" t="s">
        <v>472</v>
      </c>
      <c r="C61" s="404" t="s">
        <v>1161</v>
      </c>
      <c r="D61" s="193">
        <v>150091</v>
      </c>
    </row>
    <row r="62" spans="1:4" ht="25.5" x14ac:dyDescent="0.2">
      <c r="A62" s="396">
        <v>15</v>
      </c>
      <c r="B62" s="399" t="s">
        <v>476</v>
      </c>
      <c r="C62" s="404" t="s">
        <v>1161</v>
      </c>
      <c r="D62" s="193">
        <v>150091</v>
      </c>
    </row>
    <row r="63" spans="1:4" ht="25.5" x14ac:dyDescent="0.2">
      <c r="A63" s="396">
        <v>9</v>
      </c>
      <c r="B63" s="399" t="s">
        <v>154</v>
      </c>
      <c r="C63" s="404" t="s">
        <v>1161</v>
      </c>
      <c r="D63" s="193">
        <v>150091</v>
      </c>
    </row>
    <row r="64" spans="1:4" ht="25.5" x14ac:dyDescent="0.2">
      <c r="A64" s="396">
        <v>9</v>
      </c>
      <c r="B64" s="399" t="s">
        <v>155</v>
      </c>
      <c r="C64" s="405" t="s">
        <v>1161</v>
      </c>
      <c r="D64" s="193">
        <v>150091</v>
      </c>
    </row>
    <row r="65" spans="1:4" ht="25.5" x14ac:dyDescent="0.2">
      <c r="A65" s="396">
        <v>15</v>
      </c>
      <c r="B65" s="399" t="s">
        <v>481</v>
      </c>
      <c r="C65" s="404" t="s">
        <v>1161</v>
      </c>
      <c r="D65" s="193">
        <v>150091</v>
      </c>
    </row>
    <row r="66" spans="1:4" ht="25.5" x14ac:dyDescent="0.2">
      <c r="A66" s="396">
        <v>15</v>
      </c>
      <c r="B66" s="399" t="s">
        <v>482</v>
      </c>
      <c r="C66" s="404" t="s">
        <v>1161</v>
      </c>
      <c r="D66" s="193">
        <v>150091</v>
      </c>
    </row>
    <row r="67" spans="1:4" ht="25.5" x14ac:dyDescent="0.2">
      <c r="A67" s="396">
        <v>15</v>
      </c>
      <c r="B67" s="399" t="s">
        <v>483</v>
      </c>
      <c r="C67" s="404" t="s">
        <v>1161</v>
      </c>
      <c r="D67" s="193">
        <v>150091</v>
      </c>
    </row>
    <row r="68" spans="1:4" ht="25.5" x14ac:dyDescent="0.2">
      <c r="A68" s="396">
        <v>6</v>
      </c>
      <c r="B68" s="399" t="s">
        <v>73</v>
      </c>
      <c r="C68" s="404" t="s">
        <v>1459</v>
      </c>
      <c r="D68" s="193">
        <v>150154</v>
      </c>
    </row>
    <row r="69" spans="1:4" ht="25.5" x14ac:dyDescent="0.2">
      <c r="A69" s="396">
        <v>6</v>
      </c>
      <c r="B69" s="399" t="s">
        <v>75</v>
      </c>
      <c r="C69" s="404" t="s">
        <v>1459</v>
      </c>
      <c r="D69" s="193">
        <v>150154</v>
      </c>
    </row>
    <row r="70" spans="1:4" ht="25.5" x14ac:dyDescent="0.2">
      <c r="A70" s="396">
        <v>6</v>
      </c>
      <c r="B70" s="399" t="s">
        <v>73</v>
      </c>
      <c r="C70" s="404" t="s">
        <v>1158</v>
      </c>
      <c r="D70" s="193">
        <v>150084</v>
      </c>
    </row>
    <row r="71" spans="1:4" ht="25.5" x14ac:dyDescent="0.2">
      <c r="A71" s="396">
        <v>6</v>
      </c>
      <c r="B71" s="399" t="s">
        <v>74</v>
      </c>
      <c r="C71" s="404" t="s">
        <v>1158</v>
      </c>
      <c r="D71" s="193">
        <v>150084</v>
      </c>
    </row>
    <row r="72" spans="1:4" ht="25.5" x14ac:dyDescent="0.2">
      <c r="A72" s="396">
        <v>6</v>
      </c>
      <c r="B72" s="399" t="s">
        <v>75</v>
      </c>
      <c r="C72" s="404" t="s">
        <v>1158</v>
      </c>
      <c r="D72" s="193">
        <v>150084</v>
      </c>
    </row>
    <row r="73" spans="1:4" ht="25.5" x14ac:dyDescent="0.2">
      <c r="A73" s="396">
        <v>6</v>
      </c>
      <c r="B73" s="399" t="s">
        <v>253</v>
      </c>
      <c r="C73" s="404" t="s">
        <v>1158</v>
      </c>
      <c r="D73" s="193">
        <v>150084</v>
      </c>
    </row>
    <row r="74" spans="1:4" ht="25.5" x14ac:dyDescent="0.2">
      <c r="A74" s="396">
        <v>6</v>
      </c>
      <c r="B74" s="399" t="s">
        <v>254</v>
      </c>
      <c r="C74" s="404" t="s">
        <v>1158</v>
      </c>
      <c r="D74" s="193">
        <v>150084</v>
      </c>
    </row>
    <row r="75" spans="1:4" ht="25.5" x14ac:dyDescent="0.2">
      <c r="A75" s="396">
        <v>6</v>
      </c>
      <c r="B75" s="397" t="s">
        <v>255</v>
      </c>
      <c r="C75" s="407" t="s">
        <v>1158</v>
      </c>
      <c r="D75" s="408">
        <v>150084</v>
      </c>
    </row>
    <row r="76" spans="1:4" ht="25.5" x14ac:dyDescent="0.2">
      <c r="A76" s="396">
        <v>6</v>
      </c>
      <c r="B76" s="399" t="s">
        <v>256</v>
      </c>
      <c r="C76" s="404" t="s">
        <v>1158</v>
      </c>
      <c r="D76" s="193">
        <v>150084</v>
      </c>
    </row>
    <row r="77" spans="1:4" s="398" customFormat="1" ht="33" customHeight="1" x14ac:dyDescent="0.2">
      <c r="A77" s="396">
        <v>7</v>
      </c>
      <c r="B77" s="399" t="s">
        <v>257</v>
      </c>
      <c r="C77" s="404" t="s">
        <v>1090</v>
      </c>
      <c r="D77" s="193">
        <v>150184</v>
      </c>
    </row>
    <row r="78" spans="1:4" ht="25.5" x14ac:dyDescent="0.2">
      <c r="A78" s="396">
        <v>7</v>
      </c>
      <c r="B78" s="399" t="s">
        <v>258</v>
      </c>
      <c r="C78" s="404" t="s">
        <v>1090</v>
      </c>
      <c r="D78" s="193">
        <v>150184</v>
      </c>
    </row>
    <row r="79" spans="1:4" ht="25.5" x14ac:dyDescent="0.2">
      <c r="A79" s="396">
        <v>7</v>
      </c>
      <c r="B79" s="399" t="s">
        <v>145</v>
      </c>
      <c r="C79" s="404" t="s">
        <v>1090</v>
      </c>
      <c r="D79" s="193">
        <v>150184</v>
      </c>
    </row>
    <row r="80" spans="1:4" ht="25.5" x14ac:dyDescent="0.2">
      <c r="A80" s="396">
        <v>7</v>
      </c>
      <c r="B80" s="399" t="s">
        <v>147</v>
      </c>
      <c r="C80" s="404" t="s">
        <v>1090</v>
      </c>
      <c r="D80" s="193">
        <v>150184</v>
      </c>
    </row>
    <row r="81" spans="1:4" x14ac:dyDescent="0.2">
      <c r="A81" s="396">
        <v>15</v>
      </c>
      <c r="B81" s="399" t="s">
        <v>630</v>
      </c>
      <c r="C81" s="404" t="s">
        <v>1145</v>
      </c>
      <c r="D81" s="193">
        <v>150045</v>
      </c>
    </row>
    <row r="82" spans="1:4" x14ac:dyDescent="0.2">
      <c r="A82" s="396">
        <v>6</v>
      </c>
      <c r="B82" s="399" t="s">
        <v>74</v>
      </c>
      <c r="C82" s="404" t="s">
        <v>1145</v>
      </c>
      <c r="D82" s="193">
        <v>150045</v>
      </c>
    </row>
    <row r="83" spans="1:4" x14ac:dyDescent="0.2">
      <c r="A83" s="396">
        <v>6</v>
      </c>
      <c r="B83" s="399" t="s">
        <v>75</v>
      </c>
      <c r="C83" s="404" t="s">
        <v>1145</v>
      </c>
      <c r="D83" s="193">
        <v>150045</v>
      </c>
    </row>
    <row r="84" spans="1:4" x14ac:dyDescent="0.2">
      <c r="A84" s="396">
        <v>6</v>
      </c>
      <c r="B84" s="399" t="s">
        <v>253</v>
      </c>
      <c r="C84" s="404" t="s">
        <v>1145</v>
      </c>
      <c r="D84" s="193">
        <v>150045</v>
      </c>
    </row>
    <row r="85" spans="1:4" x14ac:dyDescent="0.2">
      <c r="A85" s="396">
        <v>6</v>
      </c>
      <c r="B85" s="399" t="s">
        <v>254</v>
      </c>
      <c r="C85" s="404" t="s">
        <v>1145</v>
      </c>
      <c r="D85" s="193">
        <v>150045</v>
      </c>
    </row>
    <row r="86" spans="1:4" x14ac:dyDescent="0.2">
      <c r="A86" s="396">
        <v>6</v>
      </c>
      <c r="B86" s="399" t="s">
        <v>256</v>
      </c>
      <c r="C86" s="404" t="s">
        <v>1145</v>
      </c>
      <c r="D86" s="193">
        <v>150045</v>
      </c>
    </row>
    <row r="87" spans="1:4" ht="38.25" x14ac:dyDescent="0.2">
      <c r="A87" s="396">
        <v>15</v>
      </c>
      <c r="B87" s="399" t="s">
        <v>631</v>
      </c>
      <c r="C87" s="313" t="s">
        <v>2209</v>
      </c>
      <c r="D87" s="193">
        <v>150103</v>
      </c>
    </row>
    <row r="88" spans="1:4" ht="38.25" x14ac:dyDescent="0.2">
      <c r="A88" s="396">
        <v>15</v>
      </c>
      <c r="B88" s="399" t="s">
        <v>472</v>
      </c>
      <c r="C88" s="313" t="s">
        <v>2209</v>
      </c>
      <c r="D88" s="193">
        <v>150103</v>
      </c>
    </row>
    <row r="89" spans="1:4" ht="38.25" x14ac:dyDescent="0.2">
      <c r="A89" s="396">
        <v>15</v>
      </c>
      <c r="B89" s="397" t="s">
        <v>473</v>
      </c>
      <c r="C89" s="313" t="s">
        <v>2209</v>
      </c>
      <c r="D89" s="193">
        <v>150103</v>
      </c>
    </row>
    <row r="90" spans="1:4" ht="38.25" x14ac:dyDescent="0.2">
      <c r="A90" s="396">
        <v>15</v>
      </c>
      <c r="B90" s="399" t="s">
        <v>476</v>
      </c>
      <c r="C90" s="313" t="s">
        <v>2209</v>
      </c>
      <c r="D90" s="193">
        <v>150103</v>
      </c>
    </row>
    <row r="91" spans="1:4" ht="38.25" x14ac:dyDescent="0.2">
      <c r="A91" s="396">
        <v>15</v>
      </c>
      <c r="B91" s="399" t="s">
        <v>482</v>
      </c>
      <c r="C91" s="313" t="s">
        <v>2209</v>
      </c>
      <c r="D91" s="193">
        <v>150103</v>
      </c>
    </row>
    <row r="92" spans="1:4" x14ac:dyDescent="0.2">
      <c r="A92" s="396">
        <v>11</v>
      </c>
      <c r="B92" s="397" t="s">
        <v>30</v>
      </c>
      <c r="C92" s="405" t="s">
        <v>134</v>
      </c>
      <c r="D92" s="193">
        <v>150030</v>
      </c>
    </row>
    <row r="93" spans="1:4" ht="25.5" x14ac:dyDescent="0.2">
      <c r="A93" s="400">
        <v>2</v>
      </c>
      <c r="B93" s="397" t="s">
        <v>601</v>
      </c>
      <c r="C93" s="404" t="s">
        <v>2092</v>
      </c>
      <c r="D93" s="193">
        <v>150013</v>
      </c>
    </row>
    <row r="94" spans="1:4" ht="25.5" x14ac:dyDescent="0.2">
      <c r="A94" s="400">
        <v>2</v>
      </c>
      <c r="B94" s="399" t="s">
        <v>808</v>
      </c>
      <c r="C94" s="404" t="s">
        <v>2092</v>
      </c>
      <c r="D94" s="193">
        <v>150013</v>
      </c>
    </row>
    <row r="95" spans="1:4" ht="25.5" x14ac:dyDescent="0.2">
      <c r="A95" s="400">
        <v>2</v>
      </c>
      <c r="B95" s="399" t="s">
        <v>809</v>
      </c>
      <c r="C95" s="404" t="s">
        <v>2092</v>
      </c>
      <c r="D95" s="193">
        <v>150013</v>
      </c>
    </row>
    <row r="96" spans="1:4" ht="25.5" x14ac:dyDescent="0.2">
      <c r="A96" s="400">
        <v>2</v>
      </c>
      <c r="B96" s="399" t="s">
        <v>62</v>
      </c>
      <c r="C96" s="404" t="s">
        <v>2092</v>
      </c>
      <c r="D96" s="193">
        <v>150013</v>
      </c>
    </row>
    <row r="97" spans="1:4" ht="25.5" x14ac:dyDescent="0.2">
      <c r="A97" s="396">
        <v>3</v>
      </c>
      <c r="B97" s="399" t="s">
        <v>665</v>
      </c>
      <c r="C97" s="404" t="s">
        <v>2092</v>
      </c>
      <c r="D97" s="193">
        <v>150013</v>
      </c>
    </row>
    <row r="98" spans="1:4" ht="25.5" x14ac:dyDescent="0.2">
      <c r="A98" s="400">
        <v>2</v>
      </c>
      <c r="B98" s="399" t="s">
        <v>63</v>
      </c>
      <c r="C98" s="405" t="s">
        <v>2092</v>
      </c>
      <c r="D98" s="193">
        <v>150013</v>
      </c>
    </row>
    <row r="99" spans="1:4" ht="25.5" x14ac:dyDescent="0.2">
      <c r="A99" s="400">
        <v>2</v>
      </c>
      <c r="B99" s="399" t="s">
        <v>321</v>
      </c>
      <c r="C99" s="404" t="s">
        <v>2092</v>
      </c>
      <c r="D99" s="193">
        <v>150013</v>
      </c>
    </row>
    <row r="100" spans="1:4" ht="25.5" x14ac:dyDescent="0.2">
      <c r="A100" s="400">
        <v>2</v>
      </c>
      <c r="B100" s="399" t="s">
        <v>322</v>
      </c>
      <c r="C100" s="404" t="s">
        <v>2092</v>
      </c>
      <c r="D100" s="193">
        <v>150013</v>
      </c>
    </row>
    <row r="101" spans="1:4" ht="25.5" x14ac:dyDescent="0.2">
      <c r="A101" s="396">
        <v>3</v>
      </c>
      <c r="B101" s="399" t="s">
        <v>667</v>
      </c>
      <c r="C101" s="404" t="s">
        <v>2092</v>
      </c>
      <c r="D101" s="193">
        <v>150013</v>
      </c>
    </row>
    <row r="102" spans="1:4" ht="25.5" x14ac:dyDescent="0.2">
      <c r="A102" s="396">
        <v>3</v>
      </c>
      <c r="B102" s="399" t="s">
        <v>76</v>
      </c>
      <c r="C102" s="404" t="s">
        <v>2092</v>
      </c>
      <c r="D102" s="193">
        <v>150013</v>
      </c>
    </row>
    <row r="103" spans="1:4" ht="15" customHeight="1" x14ac:dyDescent="0.2">
      <c r="A103" s="396">
        <v>5</v>
      </c>
      <c r="B103" s="399" t="s">
        <v>333</v>
      </c>
      <c r="C103" s="403" t="s">
        <v>1348</v>
      </c>
      <c r="D103" s="193">
        <v>150121</v>
      </c>
    </row>
    <row r="104" spans="1:4" ht="25.5" x14ac:dyDescent="0.2">
      <c r="A104" s="396">
        <v>3</v>
      </c>
      <c r="B104" s="399" t="s">
        <v>324</v>
      </c>
      <c r="C104" s="403" t="s">
        <v>1348</v>
      </c>
      <c r="D104" s="193">
        <v>150121</v>
      </c>
    </row>
    <row r="105" spans="1:4" ht="25.5" x14ac:dyDescent="0.2">
      <c r="A105" s="396">
        <v>5</v>
      </c>
      <c r="B105" s="399" t="s">
        <v>70</v>
      </c>
      <c r="C105" s="403" t="s">
        <v>1348</v>
      </c>
      <c r="D105" s="193">
        <v>150121</v>
      </c>
    </row>
    <row r="106" spans="1:4" x14ac:dyDescent="0.2">
      <c r="A106" s="396">
        <v>15</v>
      </c>
      <c r="B106" s="399" t="s">
        <v>630</v>
      </c>
      <c r="C106" s="404" t="s">
        <v>1018</v>
      </c>
      <c r="D106" s="193">
        <v>150107</v>
      </c>
    </row>
    <row r="107" spans="1:4" x14ac:dyDescent="0.2">
      <c r="A107" s="396">
        <v>15</v>
      </c>
      <c r="B107" s="399" t="s">
        <v>631</v>
      </c>
      <c r="C107" s="404" t="s">
        <v>1018</v>
      </c>
      <c r="D107" s="193">
        <v>150107</v>
      </c>
    </row>
    <row r="108" spans="1:4" x14ac:dyDescent="0.2">
      <c r="A108" s="396">
        <v>15</v>
      </c>
      <c r="B108" s="399" t="s">
        <v>632</v>
      </c>
      <c r="C108" s="404" t="s">
        <v>1018</v>
      </c>
      <c r="D108" s="193">
        <v>150107</v>
      </c>
    </row>
    <row r="109" spans="1:4" x14ac:dyDescent="0.2">
      <c r="A109" s="396">
        <v>15</v>
      </c>
      <c r="B109" s="399" t="s">
        <v>633</v>
      </c>
      <c r="C109" s="405" t="s">
        <v>1018</v>
      </c>
      <c r="D109" s="193">
        <v>150107</v>
      </c>
    </row>
    <row r="110" spans="1:4" x14ac:dyDescent="0.2">
      <c r="A110" s="396">
        <v>15</v>
      </c>
      <c r="B110" s="399" t="s">
        <v>472</v>
      </c>
      <c r="C110" s="404" t="s">
        <v>1018</v>
      </c>
      <c r="D110" s="193">
        <v>150107</v>
      </c>
    </row>
    <row r="111" spans="1:4" x14ac:dyDescent="0.2">
      <c r="A111" s="396">
        <v>15</v>
      </c>
      <c r="B111" s="397" t="s">
        <v>473</v>
      </c>
      <c r="C111" s="404" t="s">
        <v>1018</v>
      </c>
      <c r="D111" s="193">
        <v>150107</v>
      </c>
    </row>
    <row r="112" spans="1:4" x14ac:dyDescent="0.2">
      <c r="A112" s="396">
        <v>15</v>
      </c>
      <c r="B112" s="399" t="s">
        <v>474</v>
      </c>
      <c r="C112" s="404" t="s">
        <v>1018</v>
      </c>
      <c r="D112" s="193">
        <v>150107</v>
      </c>
    </row>
    <row r="113" spans="1:4" x14ac:dyDescent="0.2">
      <c r="A113" s="396">
        <v>15</v>
      </c>
      <c r="B113" s="399" t="s">
        <v>475</v>
      </c>
      <c r="C113" s="404" t="s">
        <v>1018</v>
      </c>
      <c r="D113" s="193">
        <v>150107</v>
      </c>
    </row>
    <row r="114" spans="1:4" x14ac:dyDescent="0.2">
      <c r="A114" s="396">
        <v>15</v>
      </c>
      <c r="B114" s="399" t="s">
        <v>476</v>
      </c>
      <c r="C114" s="404" t="s">
        <v>1018</v>
      </c>
      <c r="D114" s="193">
        <v>150107</v>
      </c>
    </row>
    <row r="115" spans="1:4" x14ac:dyDescent="0.2">
      <c r="A115" s="396">
        <v>15</v>
      </c>
      <c r="B115" s="399" t="s">
        <v>478</v>
      </c>
      <c r="C115" s="404" t="s">
        <v>1018</v>
      </c>
      <c r="D115" s="193">
        <v>150107</v>
      </c>
    </row>
    <row r="116" spans="1:4" x14ac:dyDescent="0.2">
      <c r="A116" s="396">
        <v>15</v>
      </c>
      <c r="B116" s="399" t="s">
        <v>479</v>
      </c>
      <c r="C116" s="404" t="s">
        <v>1018</v>
      </c>
      <c r="D116" s="193">
        <v>150107</v>
      </c>
    </row>
    <row r="117" spans="1:4" s="398" customFormat="1" ht="13.5" customHeight="1" x14ac:dyDescent="0.2">
      <c r="A117" s="396">
        <v>15</v>
      </c>
      <c r="B117" s="399" t="s">
        <v>481</v>
      </c>
      <c r="C117" s="404" t="s">
        <v>1018</v>
      </c>
      <c r="D117" s="29">
        <v>150107</v>
      </c>
    </row>
    <row r="118" spans="1:4" ht="18" customHeight="1" x14ac:dyDescent="0.2">
      <c r="A118" s="396">
        <v>15</v>
      </c>
      <c r="B118" s="399" t="s">
        <v>482</v>
      </c>
      <c r="C118" s="404" t="s">
        <v>1018</v>
      </c>
      <c r="D118" s="193">
        <v>150107</v>
      </c>
    </row>
    <row r="119" spans="1:4" ht="16.5" customHeight="1" x14ac:dyDescent="0.2">
      <c r="A119" s="396">
        <v>15</v>
      </c>
      <c r="B119" s="399" t="s">
        <v>483</v>
      </c>
      <c r="C119" s="404" t="s">
        <v>1018</v>
      </c>
      <c r="D119" s="193">
        <v>150107</v>
      </c>
    </row>
    <row r="120" spans="1:4" ht="18" customHeight="1" x14ac:dyDescent="0.2">
      <c r="A120" s="396">
        <v>6</v>
      </c>
      <c r="B120" s="399" t="s">
        <v>73</v>
      </c>
      <c r="C120" s="407" t="s">
        <v>1270</v>
      </c>
      <c r="D120" s="193">
        <v>150085</v>
      </c>
    </row>
    <row r="121" spans="1:4" ht="13.5" customHeight="1" x14ac:dyDescent="0.2">
      <c r="A121" s="400">
        <v>1</v>
      </c>
      <c r="B121" s="397" t="s">
        <v>594</v>
      </c>
      <c r="C121" s="407" t="s">
        <v>1270</v>
      </c>
      <c r="D121" s="193">
        <v>150085</v>
      </c>
    </row>
    <row r="122" spans="1:4" ht="18.75" customHeight="1" x14ac:dyDescent="0.2">
      <c r="A122" s="396">
        <v>1</v>
      </c>
      <c r="B122" s="399" t="s">
        <v>597</v>
      </c>
      <c r="C122" s="407" t="s">
        <v>1270</v>
      </c>
      <c r="D122" s="193">
        <v>150085</v>
      </c>
    </row>
    <row r="123" spans="1:4" ht="16.5" customHeight="1" x14ac:dyDescent="0.2">
      <c r="A123" s="396">
        <v>6</v>
      </c>
      <c r="B123" s="399" t="s">
        <v>74</v>
      </c>
      <c r="C123" s="407" t="s">
        <v>1270</v>
      </c>
      <c r="D123" s="193">
        <v>150085</v>
      </c>
    </row>
    <row r="124" spans="1:4" ht="16.5" customHeight="1" x14ac:dyDescent="0.2">
      <c r="A124" s="400">
        <v>1</v>
      </c>
      <c r="B124" s="399" t="s">
        <v>598</v>
      </c>
      <c r="C124" s="407" t="s">
        <v>1270</v>
      </c>
      <c r="D124" s="193">
        <v>150085</v>
      </c>
    </row>
    <row r="125" spans="1:4" ht="15" customHeight="1" x14ac:dyDescent="0.2">
      <c r="A125" s="396">
        <v>6</v>
      </c>
      <c r="B125" s="399" t="s">
        <v>75</v>
      </c>
      <c r="C125" s="407" t="s">
        <v>1270</v>
      </c>
      <c r="D125" s="408">
        <v>150085</v>
      </c>
    </row>
    <row r="126" spans="1:4" ht="12.75" customHeight="1" x14ac:dyDescent="0.2">
      <c r="A126" s="400">
        <v>1</v>
      </c>
      <c r="B126" s="399" t="s">
        <v>600</v>
      </c>
      <c r="C126" s="407" t="s">
        <v>1270</v>
      </c>
      <c r="D126" s="193">
        <v>150085</v>
      </c>
    </row>
    <row r="127" spans="1:4" ht="18.75" customHeight="1" x14ac:dyDescent="0.2">
      <c r="A127" s="396">
        <v>6</v>
      </c>
      <c r="B127" s="399" t="s">
        <v>253</v>
      </c>
      <c r="C127" s="407" t="s">
        <v>1270</v>
      </c>
      <c r="D127" s="193">
        <v>150085</v>
      </c>
    </row>
    <row r="128" spans="1:4" ht="16.5" customHeight="1" x14ac:dyDescent="0.2">
      <c r="A128" s="396">
        <v>6</v>
      </c>
      <c r="B128" s="399" t="s">
        <v>254</v>
      </c>
      <c r="C128" s="407" t="s">
        <v>1270</v>
      </c>
      <c r="D128" s="193">
        <v>150085</v>
      </c>
    </row>
    <row r="129" spans="1:4" ht="25.5" x14ac:dyDescent="0.2">
      <c r="A129" s="396">
        <v>6</v>
      </c>
      <c r="B129" s="397" t="s">
        <v>255</v>
      </c>
      <c r="C129" s="407" t="s">
        <v>1270</v>
      </c>
      <c r="D129" s="193">
        <v>150085</v>
      </c>
    </row>
    <row r="130" spans="1:4" ht="25.5" x14ac:dyDescent="0.2">
      <c r="A130" s="400">
        <v>2</v>
      </c>
      <c r="B130" s="399" t="s">
        <v>322</v>
      </c>
      <c r="C130" s="407" t="s">
        <v>1270</v>
      </c>
      <c r="D130" s="193">
        <v>150085</v>
      </c>
    </row>
    <row r="131" spans="1:4" ht="25.5" x14ac:dyDescent="0.2">
      <c r="A131" s="396">
        <v>6</v>
      </c>
      <c r="B131" s="399" t="s">
        <v>256</v>
      </c>
      <c r="C131" s="407" t="s">
        <v>1270</v>
      </c>
      <c r="D131" s="193">
        <v>150085</v>
      </c>
    </row>
    <row r="132" spans="1:4" x14ac:dyDescent="0.2">
      <c r="A132" s="400">
        <v>1</v>
      </c>
      <c r="B132" s="399" t="s">
        <v>594</v>
      </c>
      <c r="C132" s="405" t="s">
        <v>1318</v>
      </c>
      <c r="D132" s="193">
        <v>150088</v>
      </c>
    </row>
    <row r="133" spans="1:4" x14ac:dyDescent="0.2">
      <c r="A133" s="400">
        <v>1</v>
      </c>
      <c r="B133" s="399" t="s">
        <v>599</v>
      </c>
      <c r="C133" s="404" t="s">
        <v>1318</v>
      </c>
      <c r="D133" s="193">
        <v>150088</v>
      </c>
    </row>
    <row r="134" spans="1:4" ht="25.5" x14ac:dyDescent="0.2">
      <c r="A134" s="396">
        <v>15</v>
      </c>
      <c r="B134" s="399" t="s">
        <v>631</v>
      </c>
      <c r="C134" s="404" t="s">
        <v>2721</v>
      </c>
      <c r="D134" s="193">
        <v>150056</v>
      </c>
    </row>
    <row r="135" spans="1:4" ht="25.5" x14ac:dyDescent="0.2">
      <c r="A135" s="396">
        <v>15</v>
      </c>
      <c r="B135" s="399" t="s">
        <v>475</v>
      </c>
      <c r="C135" s="404" t="s">
        <v>2721</v>
      </c>
      <c r="D135" s="193">
        <v>150056</v>
      </c>
    </row>
    <row r="136" spans="1:4" ht="25.5" x14ac:dyDescent="0.2">
      <c r="A136" s="396">
        <v>15</v>
      </c>
      <c r="B136" s="399" t="s">
        <v>480</v>
      </c>
      <c r="C136" s="405" t="s">
        <v>2721</v>
      </c>
      <c r="D136" s="193">
        <v>150056</v>
      </c>
    </row>
    <row r="137" spans="1:4" ht="25.5" x14ac:dyDescent="0.2">
      <c r="A137" s="396">
        <v>15</v>
      </c>
      <c r="B137" s="399" t="s">
        <v>482</v>
      </c>
      <c r="C137" s="405" t="s">
        <v>2721</v>
      </c>
      <c r="D137" s="193">
        <v>150056</v>
      </c>
    </row>
    <row r="138" spans="1:4" x14ac:dyDescent="0.2">
      <c r="A138" s="396">
        <v>3</v>
      </c>
      <c r="B138" s="399" t="s">
        <v>323</v>
      </c>
      <c r="C138" s="405" t="s">
        <v>2719</v>
      </c>
      <c r="D138" s="193" t="s">
        <v>1033</v>
      </c>
    </row>
    <row r="139" spans="1:4" x14ac:dyDescent="0.2">
      <c r="A139" s="396">
        <v>3</v>
      </c>
      <c r="B139" s="399" t="s">
        <v>324</v>
      </c>
      <c r="C139" s="405" t="s">
        <v>2719</v>
      </c>
      <c r="D139" s="193" t="s">
        <v>1033</v>
      </c>
    </row>
    <row r="140" spans="1:4" x14ac:dyDescent="0.2">
      <c r="A140" s="396">
        <v>3</v>
      </c>
      <c r="B140" s="399" t="s">
        <v>664</v>
      </c>
      <c r="C140" s="405" t="s">
        <v>2719</v>
      </c>
      <c r="D140" s="193" t="s">
        <v>1033</v>
      </c>
    </row>
    <row r="141" spans="1:4" x14ac:dyDescent="0.2">
      <c r="A141" s="396">
        <v>3</v>
      </c>
      <c r="B141" s="399" t="s">
        <v>665</v>
      </c>
      <c r="C141" s="404" t="s">
        <v>2719</v>
      </c>
      <c r="D141" s="193" t="s">
        <v>1033</v>
      </c>
    </row>
    <row r="142" spans="1:4" x14ac:dyDescent="0.2">
      <c r="A142" s="396">
        <v>3</v>
      </c>
      <c r="B142" s="399" t="s">
        <v>666</v>
      </c>
      <c r="C142" s="404" t="s">
        <v>2719</v>
      </c>
      <c r="D142" s="538" t="s">
        <v>1033</v>
      </c>
    </row>
    <row r="143" spans="1:4" x14ac:dyDescent="0.2">
      <c r="A143" s="396">
        <v>12</v>
      </c>
      <c r="B143" s="399" t="s">
        <v>31</v>
      </c>
      <c r="C143" s="404" t="s">
        <v>135</v>
      </c>
      <c r="D143" s="193">
        <v>150004</v>
      </c>
    </row>
    <row r="144" spans="1:4" x14ac:dyDescent="0.2">
      <c r="A144" s="400">
        <v>2</v>
      </c>
      <c r="B144" s="397" t="s">
        <v>601</v>
      </c>
      <c r="C144" s="404" t="s">
        <v>136</v>
      </c>
      <c r="D144" s="193">
        <v>150099</v>
      </c>
    </row>
    <row r="145" spans="1:4" x14ac:dyDescent="0.2">
      <c r="A145" s="400">
        <v>2</v>
      </c>
      <c r="B145" s="399" t="s">
        <v>62</v>
      </c>
      <c r="C145" s="404" t="s">
        <v>136</v>
      </c>
      <c r="D145" s="193">
        <v>150099</v>
      </c>
    </row>
    <row r="146" spans="1:4" x14ac:dyDescent="0.2">
      <c r="A146" s="400">
        <v>2</v>
      </c>
      <c r="B146" s="399" t="s">
        <v>322</v>
      </c>
      <c r="C146" s="404" t="s">
        <v>136</v>
      </c>
      <c r="D146" s="193">
        <v>150099</v>
      </c>
    </row>
    <row r="147" spans="1:4" x14ac:dyDescent="0.2">
      <c r="A147" s="396">
        <v>5</v>
      </c>
      <c r="B147" s="399" t="s">
        <v>333</v>
      </c>
      <c r="C147" s="404" t="s">
        <v>1163</v>
      </c>
      <c r="D147" s="193">
        <v>150153</v>
      </c>
    </row>
    <row r="148" spans="1:4" x14ac:dyDescent="0.2">
      <c r="A148" s="396">
        <v>6</v>
      </c>
      <c r="B148" s="399" t="s">
        <v>73</v>
      </c>
      <c r="C148" s="405" t="s">
        <v>1163</v>
      </c>
      <c r="D148" s="193">
        <v>150153</v>
      </c>
    </row>
    <row r="149" spans="1:4" x14ac:dyDescent="0.2">
      <c r="A149" s="396">
        <v>5</v>
      </c>
      <c r="B149" s="397" t="s">
        <v>67</v>
      </c>
      <c r="C149" s="404" t="s">
        <v>1163</v>
      </c>
      <c r="D149" s="193">
        <v>150153</v>
      </c>
    </row>
    <row r="150" spans="1:4" x14ac:dyDescent="0.2">
      <c r="A150" s="396">
        <v>5</v>
      </c>
      <c r="B150" s="397" t="s">
        <v>68</v>
      </c>
      <c r="C150" s="404" t="s">
        <v>1163</v>
      </c>
      <c r="D150" s="193">
        <v>150153</v>
      </c>
    </row>
    <row r="151" spans="1:4" x14ac:dyDescent="0.2">
      <c r="A151" s="396">
        <v>5</v>
      </c>
      <c r="B151" s="399" t="s">
        <v>70</v>
      </c>
      <c r="C151" s="404" t="s">
        <v>1163</v>
      </c>
      <c r="D151" s="193">
        <v>150153</v>
      </c>
    </row>
    <row r="152" spans="1:4" x14ac:dyDescent="0.2">
      <c r="A152" s="396">
        <v>5</v>
      </c>
      <c r="B152" s="399" t="s">
        <v>71</v>
      </c>
      <c r="C152" s="404" t="s">
        <v>1163</v>
      </c>
      <c r="D152" s="193">
        <v>150153</v>
      </c>
    </row>
    <row r="153" spans="1:4" x14ac:dyDescent="0.2">
      <c r="A153" s="400">
        <v>2</v>
      </c>
      <c r="B153" s="399" t="s">
        <v>808</v>
      </c>
      <c r="C153" s="404" t="s">
        <v>2125</v>
      </c>
      <c r="D153" s="193">
        <v>150167</v>
      </c>
    </row>
    <row r="154" spans="1:4" x14ac:dyDescent="0.2">
      <c r="A154" s="400">
        <v>2</v>
      </c>
      <c r="B154" s="399" t="s">
        <v>322</v>
      </c>
      <c r="C154" s="404" t="s">
        <v>2125</v>
      </c>
      <c r="D154" s="193">
        <v>150167</v>
      </c>
    </row>
    <row r="155" spans="1:4" x14ac:dyDescent="0.2">
      <c r="A155" s="396">
        <v>15</v>
      </c>
      <c r="B155" s="399" t="s">
        <v>630</v>
      </c>
      <c r="C155" s="404" t="s">
        <v>1093</v>
      </c>
      <c r="D155" s="193">
        <v>150082</v>
      </c>
    </row>
    <row r="156" spans="1:4" x14ac:dyDescent="0.2">
      <c r="A156" s="396">
        <v>15</v>
      </c>
      <c r="B156" s="399" t="s">
        <v>631</v>
      </c>
      <c r="C156" s="404" t="s">
        <v>1093</v>
      </c>
      <c r="D156" s="193">
        <v>150082</v>
      </c>
    </row>
    <row r="157" spans="1:4" x14ac:dyDescent="0.2">
      <c r="A157" s="396">
        <v>15</v>
      </c>
      <c r="B157" s="399" t="s">
        <v>632</v>
      </c>
      <c r="C157" s="405" t="s">
        <v>1093</v>
      </c>
      <c r="D157" s="193">
        <v>150082</v>
      </c>
    </row>
    <row r="158" spans="1:4" x14ac:dyDescent="0.2">
      <c r="A158" s="396">
        <v>15</v>
      </c>
      <c r="B158" s="399" t="s">
        <v>633</v>
      </c>
      <c r="C158" s="404" t="s">
        <v>1093</v>
      </c>
      <c r="D158" s="193">
        <v>150082</v>
      </c>
    </row>
    <row r="159" spans="1:4" x14ac:dyDescent="0.2">
      <c r="A159" s="396">
        <v>15</v>
      </c>
      <c r="B159" s="399" t="s">
        <v>472</v>
      </c>
      <c r="C159" s="404" t="s">
        <v>1093</v>
      </c>
      <c r="D159" s="193">
        <v>150082</v>
      </c>
    </row>
    <row r="160" spans="1:4" x14ac:dyDescent="0.2">
      <c r="A160" s="396">
        <v>15</v>
      </c>
      <c r="B160" s="397" t="s">
        <v>473</v>
      </c>
      <c r="C160" s="404" t="s">
        <v>1093</v>
      </c>
      <c r="D160" s="193">
        <v>150082</v>
      </c>
    </row>
    <row r="161" spans="1:4" x14ac:dyDescent="0.2">
      <c r="A161" s="396">
        <v>15</v>
      </c>
      <c r="B161" s="399" t="s">
        <v>474</v>
      </c>
      <c r="C161" s="404" t="s">
        <v>1093</v>
      </c>
      <c r="D161" s="193">
        <v>150082</v>
      </c>
    </row>
    <row r="162" spans="1:4" x14ac:dyDescent="0.2">
      <c r="A162" s="396">
        <v>15</v>
      </c>
      <c r="B162" s="399" t="s">
        <v>475</v>
      </c>
      <c r="C162" s="404" t="s">
        <v>1093</v>
      </c>
      <c r="D162" s="193">
        <v>150082</v>
      </c>
    </row>
    <row r="163" spans="1:4" x14ac:dyDescent="0.2">
      <c r="A163" s="396">
        <v>15</v>
      </c>
      <c r="B163" s="399" t="s">
        <v>476</v>
      </c>
      <c r="C163" s="404" t="s">
        <v>1093</v>
      </c>
      <c r="D163" s="193">
        <v>150082</v>
      </c>
    </row>
    <row r="164" spans="1:4" x14ac:dyDescent="0.2">
      <c r="A164" s="396">
        <v>12</v>
      </c>
      <c r="B164" s="399" t="s">
        <v>33</v>
      </c>
      <c r="C164" s="404" t="s">
        <v>1093</v>
      </c>
      <c r="D164" s="193">
        <v>150082</v>
      </c>
    </row>
    <row r="165" spans="1:4" x14ac:dyDescent="0.2">
      <c r="A165" s="396">
        <v>15</v>
      </c>
      <c r="B165" s="399" t="s">
        <v>478</v>
      </c>
      <c r="C165" s="404" t="s">
        <v>1093</v>
      </c>
      <c r="D165" s="193">
        <v>150082</v>
      </c>
    </row>
    <row r="166" spans="1:4" x14ac:dyDescent="0.2">
      <c r="A166" s="396">
        <v>15</v>
      </c>
      <c r="B166" s="399" t="s">
        <v>479</v>
      </c>
      <c r="C166" s="404" t="s">
        <v>1093</v>
      </c>
      <c r="D166" s="193">
        <v>150082</v>
      </c>
    </row>
    <row r="167" spans="1:4" x14ac:dyDescent="0.2">
      <c r="A167" s="396">
        <v>15</v>
      </c>
      <c r="B167" s="399" t="s">
        <v>155</v>
      </c>
      <c r="C167" s="405" t="s">
        <v>1093</v>
      </c>
      <c r="D167" s="193">
        <v>150082</v>
      </c>
    </row>
    <row r="168" spans="1:4" x14ac:dyDescent="0.2">
      <c r="A168" s="396">
        <v>15</v>
      </c>
      <c r="B168" s="399" t="s">
        <v>481</v>
      </c>
      <c r="C168" s="403" t="s">
        <v>1093</v>
      </c>
      <c r="D168" s="29">
        <v>150082</v>
      </c>
    </row>
    <row r="169" spans="1:4" x14ac:dyDescent="0.2">
      <c r="A169" s="396">
        <v>15</v>
      </c>
      <c r="B169" s="399" t="s">
        <v>482</v>
      </c>
      <c r="C169" s="404" t="s">
        <v>1093</v>
      </c>
      <c r="D169" s="193">
        <v>150082</v>
      </c>
    </row>
    <row r="170" spans="1:4" x14ac:dyDescent="0.2">
      <c r="A170" s="396">
        <v>15</v>
      </c>
      <c r="B170" s="399" t="s">
        <v>483</v>
      </c>
      <c r="C170" s="404" t="s">
        <v>1093</v>
      </c>
      <c r="D170" s="193">
        <v>150082</v>
      </c>
    </row>
    <row r="171" spans="1:4" x14ac:dyDescent="0.2">
      <c r="A171" s="396">
        <v>6</v>
      </c>
      <c r="B171" s="399" t="s">
        <v>73</v>
      </c>
      <c r="C171" s="405" t="s">
        <v>1094</v>
      </c>
      <c r="D171" s="193">
        <v>150128</v>
      </c>
    </row>
    <row r="172" spans="1:4" x14ac:dyDescent="0.2">
      <c r="A172" s="400">
        <v>7</v>
      </c>
      <c r="B172" s="399" t="s">
        <v>88</v>
      </c>
      <c r="C172" s="404" t="s">
        <v>1094</v>
      </c>
      <c r="D172" s="193">
        <v>150128</v>
      </c>
    </row>
    <row r="173" spans="1:4" x14ac:dyDescent="0.2">
      <c r="A173" s="396">
        <v>5</v>
      </c>
      <c r="B173" s="397" t="s">
        <v>67</v>
      </c>
      <c r="C173" s="404" t="s">
        <v>1094</v>
      </c>
      <c r="D173" s="193">
        <v>150128</v>
      </c>
    </row>
    <row r="174" spans="1:4" x14ac:dyDescent="0.2">
      <c r="A174" s="396">
        <v>6</v>
      </c>
      <c r="B174" s="399" t="s">
        <v>74</v>
      </c>
      <c r="C174" s="404" t="s">
        <v>1094</v>
      </c>
      <c r="D174" s="193">
        <v>150128</v>
      </c>
    </row>
    <row r="175" spans="1:4" x14ac:dyDescent="0.2">
      <c r="A175" s="396">
        <v>6</v>
      </c>
      <c r="B175" s="399" t="s">
        <v>75</v>
      </c>
      <c r="C175" s="404" t="s">
        <v>1094</v>
      </c>
      <c r="D175" s="193">
        <v>150128</v>
      </c>
    </row>
    <row r="176" spans="1:4" x14ac:dyDescent="0.2">
      <c r="A176" s="396">
        <v>6</v>
      </c>
      <c r="B176" s="399" t="s">
        <v>253</v>
      </c>
      <c r="C176" s="404" t="s">
        <v>1094</v>
      </c>
      <c r="D176" s="193">
        <v>150128</v>
      </c>
    </row>
    <row r="177" spans="1:4" x14ac:dyDescent="0.2">
      <c r="A177" s="400">
        <v>7</v>
      </c>
      <c r="B177" s="399" t="s">
        <v>146</v>
      </c>
      <c r="C177" s="404" t="s">
        <v>1094</v>
      </c>
      <c r="D177" s="193">
        <v>150128</v>
      </c>
    </row>
    <row r="178" spans="1:4" x14ac:dyDescent="0.2">
      <c r="A178" s="396">
        <v>6</v>
      </c>
      <c r="B178" s="399" t="s">
        <v>254</v>
      </c>
      <c r="C178" s="404" t="s">
        <v>1094</v>
      </c>
      <c r="D178" s="193">
        <v>150128</v>
      </c>
    </row>
    <row r="179" spans="1:4" ht="13.5" customHeight="1" x14ac:dyDescent="0.2">
      <c r="A179" s="396">
        <v>6</v>
      </c>
      <c r="B179" s="397" t="s">
        <v>255</v>
      </c>
      <c r="C179" s="404" t="s">
        <v>1094</v>
      </c>
      <c r="D179" s="193">
        <v>150128</v>
      </c>
    </row>
    <row r="180" spans="1:4" ht="27.75" customHeight="1" x14ac:dyDescent="0.2">
      <c r="A180" s="396">
        <v>6</v>
      </c>
      <c r="B180" s="399" t="s">
        <v>256</v>
      </c>
      <c r="C180" s="405" t="s">
        <v>1094</v>
      </c>
      <c r="D180" s="193">
        <v>150128</v>
      </c>
    </row>
    <row r="181" spans="1:4" x14ac:dyDescent="0.2">
      <c r="A181" s="396">
        <v>3</v>
      </c>
      <c r="B181" s="399" t="s">
        <v>323</v>
      </c>
      <c r="C181" s="404" t="s">
        <v>1162</v>
      </c>
      <c r="D181" s="193">
        <v>150100</v>
      </c>
    </row>
    <row r="182" spans="1:4" x14ac:dyDescent="0.2">
      <c r="A182" s="396">
        <v>3</v>
      </c>
      <c r="B182" s="399" t="s">
        <v>324</v>
      </c>
      <c r="C182" s="404" t="s">
        <v>1162</v>
      </c>
      <c r="D182" s="193">
        <v>150100</v>
      </c>
    </row>
    <row r="183" spans="1:4" x14ac:dyDescent="0.2">
      <c r="A183" s="396">
        <v>3</v>
      </c>
      <c r="B183" s="399" t="s">
        <v>664</v>
      </c>
      <c r="C183" s="404" t="s">
        <v>1162</v>
      </c>
      <c r="D183" s="193">
        <v>150100</v>
      </c>
    </row>
    <row r="184" spans="1:4" x14ac:dyDescent="0.2">
      <c r="A184" s="400">
        <v>2</v>
      </c>
      <c r="B184" s="399" t="s">
        <v>60</v>
      </c>
      <c r="C184" s="405" t="s">
        <v>1162</v>
      </c>
      <c r="D184" s="193">
        <v>150100</v>
      </c>
    </row>
    <row r="185" spans="1:4" x14ac:dyDescent="0.2">
      <c r="A185" s="396">
        <v>3</v>
      </c>
      <c r="B185" s="399" t="s">
        <v>665</v>
      </c>
      <c r="C185" s="404" t="s">
        <v>1162</v>
      </c>
      <c r="D185" s="193">
        <v>150100</v>
      </c>
    </row>
    <row r="186" spans="1:4" ht="16.5" customHeight="1" x14ac:dyDescent="0.2">
      <c r="A186" s="396">
        <v>3</v>
      </c>
      <c r="B186" s="399" t="s">
        <v>666</v>
      </c>
      <c r="C186" s="404" t="s">
        <v>1162</v>
      </c>
      <c r="D186" s="193">
        <v>150100</v>
      </c>
    </row>
    <row r="187" spans="1:4" x14ac:dyDescent="0.2">
      <c r="A187" s="396">
        <v>3</v>
      </c>
      <c r="B187" s="399" t="s">
        <v>667</v>
      </c>
      <c r="C187" s="404" t="s">
        <v>1162</v>
      </c>
      <c r="D187" s="193">
        <v>150100</v>
      </c>
    </row>
    <row r="188" spans="1:4" x14ac:dyDescent="0.2">
      <c r="A188" s="396">
        <v>3</v>
      </c>
      <c r="B188" s="399" t="s">
        <v>76</v>
      </c>
      <c r="C188" s="407" t="s">
        <v>1162</v>
      </c>
      <c r="D188" s="408">
        <v>150100</v>
      </c>
    </row>
    <row r="189" spans="1:4" ht="25.5" x14ac:dyDescent="0.2">
      <c r="A189" s="396">
        <v>3</v>
      </c>
      <c r="B189" s="399" t="s">
        <v>664</v>
      </c>
      <c r="C189" s="404" t="s">
        <v>2124</v>
      </c>
      <c r="D189" s="193">
        <v>150140</v>
      </c>
    </row>
    <row r="190" spans="1:4" ht="25.5" x14ac:dyDescent="0.2">
      <c r="A190" s="396">
        <v>3</v>
      </c>
      <c r="B190" s="399" t="s">
        <v>667</v>
      </c>
      <c r="C190" s="404" t="s">
        <v>2124</v>
      </c>
      <c r="D190" s="193">
        <v>150140</v>
      </c>
    </row>
    <row r="191" spans="1:4" ht="25.5" x14ac:dyDescent="0.2">
      <c r="A191" s="396">
        <v>3</v>
      </c>
      <c r="B191" s="399" t="s">
        <v>76</v>
      </c>
      <c r="C191" s="404" t="s">
        <v>2124</v>
      </c>
      <c r="D191" s="193">
        <v>150140</v>
      </c>
    </row>
    <row r="192" spans="1:4" x14ac:dyDescent="0.2">
      <c r="A192" s="396">
        <v>7</v>
      </c>
      <c r="B192" s="399" t="s">
        <v>257</v>
      </c>
      <c r="C192" s="404" t="s">
        <v>1164</v>
      </c>
      <c r="D192" s="193">
        <v>150165</v>
      </c>
    </row>
    <row r="193" spans="1:4" x14ac:dyDescent="0.2">
      <c r="A193" s="396">
        <v>7</v>
      </c>
      <c r="B193" s="399" t="s">
        <v>258</v>
      </c>
      <c r="C193" s="404" t="s">
        <v>1164</v>
      </c>
      <c r="D193" s="193">
        <v>150165</v>
      </c>
    </row>
    <row r="194" spans="1:4" x14ac:dyDescent="0.2">
      <c r="A194" s="396">
        <v>7</v>
      </c>
      <c r="B194" s="399" t="s">
        <v>145</v>
      </c>
      <c r="C194" s="404" t="s">
        <v>1164</v>
      </c>
      <c r="D194" s="193">
        <v>150165</v>
      </c>
    </row>
    <row r="195" spans="1:4" ht="25.5" x14ac:dyDescent="0.2">
      <c r="A195" s="396">
        <v>15</v>
      </c>
      <c r="B195" s="399" t="s">
        <v>472</v>
      </c>
      <c r="C195" s="409" t="s">
        <v>1946</v>
      </c>
      <c r="D195" s="193">
        <v>150183</v>
      </c>
    </row>
    <row r="196" spans="1:4" ht="25.5" x14ac:dyDescent="0.2">
      <c r="A196" s="396">
        <v>15</v>
      </c>
      <c r="B196" s="399" t="s">
        <v>475</v>
      </c>
      <c r="C196" s="409" t="s">
        <v>1946</v>
      </c>
      <c r="D196" s="193">
        <v>150183</v>
      </c>
    </row>
    <row r="197" spans="1:4" ht="25.5" x14ac:dyDescent="0.2">
      <c r="A197" s="396">
        <v>15</v>
      </c>
      <c r="B197" s="399" t="s">
        <v>476</v>
      </c>
      <c r="C197" s="409" t="s">
        <v>1946</v>
      </c>
      <c r="D197" s="193">
        <v>150183</v>
      </c>
    </row>
    <row r="198" spans="1:4" ht="25.5" x14ac:dyDescent="0.2">
      <c r="A198" s="396">
        <v>15</v>
      </c>
      <c r="B198" s="399" t="s">
        <v>478</v>
      </c>
      <c r="C198" s="409" t="s">
        <v>1946</v>
      </c>
      <c r="D198" s="193">
        <v>150183</v>
      </c>
    </row>
    <row r="199" spans="1:4" ht="25.5" x14ac:dyDescent="0.2">
      <c r="A199" s="396">
        <v>15</v>
      </c>
      <c r="B199" s="399" t="s">
        <v>482</v>
      </c>
      <c r="C199" s="409" t="s">
        <v>1946</v>
      </c>
      <c r="D199" s="193">
        <v>150183</v>
      </c>
    </row>
    <row r="200" spans="1:4" ht="25.5" x14ac:dyDescent="0.2">
      <c r="A200" s="396">
        <v>15</v>
      </c>
      <c r="B200" s="399" t="s">
        <v>483</v>
      </c>
      <c r="C200" s="409" t="s">
        <v>1946</v>
      </c>
      <c r="D200" s="193">
        <v>150183</v>
      </c>
    </row>
    <row r="201" spans="1:4" x14ac:dyDescent="0.2">
      <c r="A201" s="396">
        <v>15</v>
      </c>
      <c r="B201" s="399" t="s">
        <v>630</v>
      </c>
      <c r="C201" s="404" t="s">
        <v>1340</v>
      </c>
      <c r="D201" s="193">
        <v>150110</v>
      </c>
    </row>
    <row r="202" spans="1:4" ht="16.5" customHeight="1" x14ac:dyDescent="0.2">
      <c r="A202" s="396">
        <v>15</v>
      </c>
      <c r="B202" s="399" t="s">
        <v>631</v>
      </c>
      <c r="C202" s="405" t="s">
        <v>1340</v>
      </c>
      <c r="D202" s="193">
        <v>150110</v>
      </c>
    </row>
    <row r="203" spans="1:4" ht="14.25" customHeight="1" x14ac:dyDescent="0.2">
      <c r="A203" s="396">
        <v>15</v>
      </c>
      <c r="B203" s="399" t="s">
        <v>632</v>
      </c>
      <c r="C203" s="404" t="s">
        <v>1340</v>
      </c>
      <c r="D203" s="193">
        <v>150110</v>
      </c>
    </row>
    <row r="204" spans="1:4" x14ac:dyDescent="0.2">
      <c r="A204" s="396">
        <v>15</v>
      </c>
      <c r="B204" s="399" t="s">
        <v>633</v>
      </c>
      <c r="C204" s="404" t="s">
        <v>1340</v>
      </c>
      <c r="D204" s="193">
        <v>150110</v>
      </c>
    </row>
    <row r="205" spans="1:4" x14ac:dyDescent="0.2">
      <c r="A205" s="396">
        <v>15</v>
      </c>
      <c r="B205" s="399" t="s">
        <v>471</v>
      </c>
      <c r="C205" s="404" t="s">
        <v>1340</v>
      </c>
      <c r="D205" s="193">
        <v>150110</v>
      </c>
    </row>
    <row r="206" spans="1:4" ht="14.25" customHeight="1" x14ac:dyDescent="0.2">
      <c r="A206" s="396">
        <v>15</v>
      </c>
      <c r="B206" s="399" t="s">
        <v>472</v>
      </c>
      <c r="C206" s="404" t="s">
        <v>1340</v>
      </c>
      <c r="D206" s="193">
        <v>150110</v>
      </c>
    </row>
    <row r="207" spans="1:4" x14ac:dyDescent="0.2">
      <c r="A207" s="396">
        <v>15</v>
      </c>
      <c r="B207" s="397" t="s">
        <v>473</v>
      </c>
      <c r="C207" s="404" t="s">
        <v>1340</v>
      </c>
      <c r="D207" s="193">
        <v>150110</v>
      </c>
    </row>
    <row r="208" spans="1:4" ht="24" customHeight="1" x14ac:dyDescent="0.2">
      <c r="A208" s="396">
        <v>15</v>
      </c>
      <c r="B208" s="399" t="s">
        <v>474</v>
      </c>
      <c r="C208" s="405" t="s">
        <v>1340</v>
      </c>
      <c r="D208" s="193">
        <v>150110</v>
      </c>
    </row>
    <row r="209" spans="1:4" x14ac:dyDescent="0.2">
      <c r="A209" s="396">
        <v>15</v>
      </c>
      <c r="B209" s="399" t="s">
        <v>475</v>
      </c>
      <c r="C209" s="404" t="s">
        <v>1340</v>
      </c>
      <c r="D209" s="193">
        <v>150110</v>
      </c>
    </row>
    <row r="210" spans="1:4" x14ac:dyDescent="0.2">
      <c r="A210" s="396">
        <v>15</v>
      </c>
      <c r="B210" s="399" t="s">
        <v>476</v>
      </c>
      <c r="C210" s="404" t="s">
        <v>1340</v>
      </c>
      <c r="D210" s="193">
        <v>150110</v>
      </c>
    </row>
    <row r="211" spans="1:4" x14ac:dyDescent="0.2">
      <c r="A211" s="396">
        <v>15</v>
      </c>
      <c r="B211" s="399" t="s">
        <v>478</v>
      </c>
      <c r="C211" s="404" t="s">
        <v>1340</v>
      </c>
      <c r="D211" s="193">
        <v>150110</v>
      </c>
    </row>
    <row r="212" spans="1:4" x14ac:dyDescent="0.2">
      <c r="A212" s="396">
        <v>15</v>
      </c>
      <c r="B212" s="399" t="s">
        <v>479</v>
      </c>
      <c r="C212" s="404" t="s">
        <v>1340</v>
      </c>
      <c r="D212" s="193">
        <v>150110</v>
      </c>
    </row>
    <row r="213" spans="1:4" x14ac:dyDescent="0.2">
      <c r="A213" s="396">
        <v>15</v>
      </c>
      <c r="B213" s="399" t="s">
        <v>480</v>
      </c>
      <c r="C213" s="404" t="s">
        <v>1340</v>
      </c>
      <c r="D213" s="193">
        <v>150110</v>
      </c>
    </row>
    <row r="214" spans="1:4" x14ac:dyDescent="0.2">
      <c r="A214" s="396">
        <v>7</v>
      </c>
      <c r="B214" s="399" t="s">
        <v>146</v>
      </c>
      <c r="C214" s="404" t="s">
        <v>1340</v>
      </c>
      <c r="D214" s="193">
        <v>150110</v>
      </c>
    </row>
    <row r="215" spans="1:4" x14ac:dyDescent="0.2">
      <c r="A215" s="396">
        <v>15</v>
      </c>
      <c r="B215" s="399" t="s">
        <v>482</v>
      </c>
      <c r="C215" s="405" t="s">
        <v>1340</v>
      </c>
      <c r="D215" s="193">
        <v>150110</v>
      </c>
    </row>
    <row r="216" spans="1:4" x14ac:dyDescent="0.2">
      <c r="A216" s="396">
        <v>15</v>
      </c>
      <c r="B216" s="399" t="s">
        <v>483</v>
      </c>
      <c r="C216" s="405" t="s">
        <v>1340</v>
      </c>
      <c r="D216" s="193">
        <v>150110</v>
      </c>
    </row>
    <row r="217" spans="1:4" x14ac:dyDescent="0.2">
      <c r="A217" s="396">
        <v>13</v>
      </c>
      <c r="B217" s="399" t="s">
        <v>39</v>
      </c>
      <c r="C217" s="405" t="s">
        <v>1097</v>
      </c>
      <c r="D217" s="193">
        <v>150042</v>
      </c>
    </row>
    <row r="218" spans="1:4" x14ac:dyDescent="0.2">
      <c r="A218" s="396">
        <v>13</v>
      </c>
      <c r="B218" s="399" t="s">
        <v>64</v>
      </c>
      <c r="C218" s="405" t="s">
        <v>1097</v>
      </c>
      <c r="D218" s="193">
        <v>150042</v>
      </c>
    </row>
    <row r="219" spans="1:4" x14ac:dyDescent="0.2">
      <c r="A219" s="396">
        <v>13</v>
      </c>
      <c r="B219" s="399" t="s">
        <v>65</v>
      </c>
      <c r="C219" s="405" t="s">
        <v>1097</v>
      </c>
      <c r="D219" s="193">
        <v>150042</v>
      </c>
    </row>
    <row r="220" spans="1:4" x14ac:dyDescent="0.2">
      <c r="A220" s="396">
        <v>13</v>
      </c>
      <c r="B220" s="399" t="s">
        <v>55</v>
      </c>
      <c r="C220" s="405" t="s">
        <v>1097</v>
      </c>
      <c r="D220" s="193">
        <v>150042</v>
      </c>
    </row>
    <row r="221" spans="1:4" x14ac:dyDescent="0.2">
      <c r="A221" s="396">
        <v>13</v>
      </c>
      <c r="B221" s="399" t="s">
        <v>425</v>
      </c>
      <c r="C221" s="405" t="s">
        <v>1097</v>
      </c>
      <c r="D221" s="193">
        <v>150042</v>
      </c>
    </row>
    <row r="222" spans="1:4" ht="51" x14ac:dyDescent="0.2">
      <c r="A222" s="396">
        <v>5</v>
      </c>
      <c r="B222" s="399" t="s">
        <v>333</v>
      </c>
      <c r="C222" s="41" t="s">
        <v>2173</v>
      </c>
      <c r="D222" s="193">
        <v>150083</v>
      </c>
    </row>
    <row r="223" spans="1:4" ht="51" x14ac:dyDescent="0.2">
      <c r="A223" s="396">
        <v>3</v>
      </c>
      <c r="B223" s="399" t="s">
        <v>323</v>
      </c>
      <c r="C223" s="41" t="s">
        <v>2173</v>
      </c>
      <c r="D223" s="193">
        <v>150083</v>
      </c>
    </row>
    <row r="224" spans="1:4" ht="51" x14ac:dyDescent="0.2">
      <c r="A224" s="396">
        <v>5</v>
      </c>
      <c r="B224" s="399" t="s">
        <v>246</v>
      </c>
      <c r="C224" s="41" t="s">
        <v>2173</v>
      </c>
      <c r="D224" s="193">
        <v>150083</v>
      </c>
    </row>
    <row r="225" spans="1:4" ht="51" x14ac:dyDescent="0.2">
      <c r="A225" s="396">
        <v>3</v>
      </c>
      <c r="B225" s="399" t="s">
        <v>324</v>
      </c>
      <c r="C225" s="41" t="s">
        <v>2173</v>
      </c>
      <c r="D225" s="193">
        <v>150083</v>
      </c>
    </row>
    <row r="226" spans="1:4" ht="51" x14ac:dyDescent="0.2">
      <c r="A226" s="396">
        <v>5</v>
      </c>
      <c r="B226" s="397" t="s">
        <v>67</v>
      </c>
      <c r="C226" s="41" t="s">
        <v>2173</v>
      </c>
      <c r="D226" s="193">
        <v>150083</v>
      </c>
    </row>
    <row r="227" spans="1:4" ht="51" x14ac:dyDescent="0.2">
      <c r="A227" s="396">
        <v>3</v>
      </c>
      <c r="B227" s="399" t="s">
        <v>664</v>
      </c>
      <c r="C227" s="41" t="s">
        <v>2173</v>
      </c>
      <c r="D227" s="193">
        <v>150083</v>
      </c>
    </row>
    <row r="228" spans="1:4" ht="51" x14ac:dyDescent="0.2">
      <c r="A228" s="396">
        <v>5</v>
      </c>
      <c r="B228" s="397" t="s">
        <v>68</v>
      </c>
      <c r="C228" s="403" t="s">
        <v>2173</v>
      </c>
      <c r="D228" s="193">
        <v>150083</v>
      </c>
    </row>
    <row r="229" spans="1:4" ht="51" x14ac:dyDescent="0.2">
      <c r="A229" s="396">
        <v>5</v>
      </c>
      <c r="B229" s="399" t="s">
        <v>69</v>
      </c>
      <c r="C229" s="41" t="s">
        <v>2173</v>
      </c>
      <c r="D229" s="193">
        <v>150083</v>
      </c>
    </row>
    <row r="230" spans="1:4" ht="51" x14ac:dyDescent="0.2">
      <c r="A230" s="396">
        <v>3</v>
      </c>
      <c r="B230" s="399" t="s">
        <v>665</v>
      </c>
      <c r="C230" s="403" t="s">
        <v>2173</v>
      </c>
      <c r="D230" s="193">
        <v>150083</v>
      </c>
    </row>
    <row r="231" spans="1:4" ht="51" x14ac:dyDescent="0.2">
      <c r="A231" s="396">
        <v>5</v>
      </c>
      <c r="B231" s="399" t="s">
        <v>70</v>
      </c>
      <c r="C231" s="403" t="s">
        <v>2173</v>
      </c>
      <c r="D231" s="193">
        <v>150083</v>
      </c>
    </row>
    <row r="232" spans="1:4" ht="51" x14ac:dyDescent="0.2">
      <c r="A232" s="396">
        <v>3</v>
      </c>
      <c r="B232" s="399" t="s">
        <v>666</v>
      </c>
      <c r="C232" s="403" t="s">
        <v>2173</v>
      </c>
      <c r="D232" s="193">
        <v>150083</v>
      </c>
    </row>
    <row r="233" spans="1:4" ht="51" x14ac:dyDescent="0.2">
      <c r="A233" s="396">
        <v>3</v>
      </c>
      <c r="B233" s="399" t="s">
        <v>667</v>
      </c>
      <c r="C233" s="403" t="s">
        <v>2173</v>
      </c>
      <c r="D233" s="193">
        <v>150083</v>
      </c>
    </row>
    <row r="234" spans="1:4" ht="51" x14ac:dyDescent="0.2">
      <c r="A234" s="396">
        <v>5</v>
      </c>
      <c r="B234" s="399" t="s">
        <v>72</v>
      </c>
      <c r="C234" s="403" t="s">
        <v>2173</v>
      </c>
      <c r="D234" s="193">
        <v>150083</v>
      </c>
    </row>
    <row r="235" spans="1:4" ht="51" x14ac:dyDescent="0.2">
      <c r="A235" s="396">
        <v>3</v>
      </c>
      <c r="B235" s="399" t="s">
        <v>76</v>
      </c>
      <c r="C235" s="403" t="s">
        <v>2173</v>
      </c>
      <c r="D235" s="193">
        <v>150083</v>
      </c>
    </row>
    <row r="236" spans="1:4" ht="38.25" x14ac:dyDescent="0.2">
      <c r="A236" s="396">
        <v>15</v>
      </c>
      <c r="B236" s="397" t="s">
        <v>472</v>
      </c>
      <c r="C236" s="125" t="s">
        <v>2174</v>
      </c>
      <c r="D236" s="193">
        <v>150126</v>
      </c>
    </row>
    <row r="237" spans="1:4" ht="38.25" x14ac:dyDescent="0.2">
      <c r="A237" s="396">
        <v>15</v>
      </c>
      <c r="B237" s="399" t="s">
        <v>472</v>
      </c>
      <c r="C237" s="125" t="s">
        <v>2174</v>
      </c>
      <c r="D237" s="193">
        <v>150126</v>
      </c>
    </row>
    <row r="238" spans="1:4" ht="38.25" x14ac:dyDescent="0.2">
      <c r="A238" s="396">
        <v>15</v>
      </c>
      <c r="B238" s="397" t="s">
        <v>473</v>
      </c>
      <c r="C238" s="125" t="s">
        <v>2174</v>
      </c>
      <c r="D238" s="193">
        <v>150126</v>
      </c>
    </row>
    <row r="239" spans="1:4" ht="38.25" x14ac:dyDescent="0.2">
      <c r="A239" s="396">
        <v>15</v>
      </c>
      <c r="B239" s="399" t="s">
        <v>473</v>
      </c>
      <c r="C239" s="125" t="s">
        <v>2174</v>
      </c>
      <c r="D239" s="193">
        <v>150126</v>
      </c>
    </row>
    <row r="240" spans="1:4" ht="38.25" x14ac:dyDescent="0.2">
      <c r="A240" s="396">
        <v>15</v>
      </c>
      <c r="B240" s="397" t="s">
        <v>476</v>
      </c>
      <c r="C240" s="125" t="s">
        <v>2174</v>
      </c>
      <c r="D240" s="193">
        <v>150126</v>
      </c>
    </row>
    <row r="241" spans="1:4" ht="38.25" x14ac:dyDescent="0.2">
      <c r="A241" s="396">
        <v>15</v>
      </c>
      <c r="B241" s="399" t="s">
        <v>476</v>
      </c>
      <c r="C241" s="125" t="s">
        <v>2174</v>
      </c>
      <c r="D241" s="193">
        <v>150126</v>
      </c>
    </row>
    <row r="242" spans="1:4" ht="38.25" x14ac:dyDescent="0.2">
      <c r="A242" s="396">
        <v>15</v>
      </c>
      <c r="B242" s="397" t="s">
        <v>478</v>
      </c>
      <c r="C242" s="11" t="s">
        <v>2174</v>
      </c>
      <c r="D242" s="193">
        <v>150126</v>
      </c>
    </row>
    <row r="243" spans="1:4" ht="38.25" x14ac:dyDescent="0.2">
      <c r="A243" s="396">
        <v>15</v>
      </c>
      <c r="B243" s="399" t="s">
        <v>478</v>
      </c>
      <c r="C243" s="125" t="s">
        <v>2174</v>
      </c>
      <c r="D243" s="193">
        <v>150126</v>
      </c>
    </row>
    <row r="244" spans="1:4" ht="38.25" x14ac:dyDescent="0.2">
      <c r="A244" s="396">
        <v>15</v>
      </c>
      <c r="B244" s="397" t="s">
        <v>483</v>
      </c>
      <c r="C244" s="125" t="s">
        <v>2174</v>
      </c>
      <c r="D244" s="193">
        <v>150126</v>
      </c>
    </row>
    <row r="245" spans="1:4" ht="38.25" x14ac:dyDescent="0.2">
      <c r="A245" s="396">
        <v>15</v>
      </c>
      <c r="B245" s="399" t="s">
        <v>483</v>
      </c>
      <c r="C245" s="11" t="s">
        <v>2174</v>
      </c>
      <c r="D245" s="193">
        <v>150126</v>
      </c>
    </row>
    <row r="246" spans="1:4" x14ac:dyDescent="0.2">
      <c r="A246" s="396">
        <v>15</v>
      </c>
      <c r="B246" s="397" t="s">
        <v>473</v>
      </c>
      <c r="C246" s="404" t="s">
        <v>372</v>
      </c>
      <c r="D246" s="193">
        <v>150071</v>
      </c>
    </row>
    <row r="247" spans="1:4" x14ac:dyDescent="0.2">
      <c r="A247" s="396">
        <v>3</v>
      </c>
      <c r="B247" s="399" t="s">
        <v>323</v>
      </c>
      <c r="C247" s="404" t="s">
        <v>1100</v>
      </c>
      <c r="D247" s="193">
        <v>150007</v>
      </c>
    </row>
    <row r="248" spans="1:4" x14ac:dyDescent="0.2">
      <c r="A248" s="396">
        <v>3</v>
      </c>
      <c r="B248" s="399" t="s">
        <v>324</v>
      </c>
      <c r="C248" s="404" t="s">
        <v>1100</v>
      </c>
      <c r="D248" s="193">
        <v>150007</v>
      </c>
    </row>
    <row r="249" spans="1:4" x14ac:dyDescent="0.2">
      <c r="A249" s="396">
        <v>3</v>
      </c>
      <c r="B249" s="399" t="s">
        <v>664</v>
      </c>
      <c r="C249" s="404" t="s">
        <v>1100</v>
      </c>
      <c r="D249" s="193">
        <v>150007</v>
      </c>
    </row>
    <row r="250" spans="1:4" x14ac:dyDescent="0.2">
      <c r="A250" s="396">
        <v>3</v>
      </c>
      <c r="B250" s="399" t="s">
        <v>665</v>
      </c>
      <c r="C250" s="404" t="s">
        <v>1100</v>
      </c>
      <c r="D250" s="193">
        <v>150007</v>
      </c>
    </row>
    <row r="251" spans="1:4" x14ac:dyDescent="0.2">
      <c r="A251" s="396">
        <v>3</v>
      </c>
      <c r="B251" s="399" t="s">
        <v>666</v>
      </c>
      <c r="C251" s="404" t="s">
        <v>1100</v>
      </c>
      <c r="D251" s="193">
        <v>150007</v>
      </c>
    </row>
    <row r="252" spans="1:4" x14ac:dyDescent="0.2">
      <c r="A252" s="396">
        <v>3</v>
      </c>
      <c r="B252" s="399" t="s">
        <v>667</v>
      </c>
      <c r="C252" s="404" t="s">
        <v>1100</v>
      </c>
      <c r="D252" s="193">
        <v>150007</v>
      </c>
    </row>
    <row r="253" spans="1:4" x14ac:dyDescent="0.2">
      <c r="A253" s="396">
        <v>3</v>
      </c>
      <c r="B253" s="399" t="s">
        <v>76</v>
      </c>
      <c r="C253" s="405" t="s">
        <v>1100</v>
      </c>
      <c r="D253" s="193">
        <v>150007</v>
      </c>
    </row>
    <row r="254" spans="1:4" x14ac:dyDescent="0.2">
      <c r="A254" s="396">
        <v>13</v>
      </c>
      <c r="B254" s="399" t="s">
        <v>65</v>
      </c>
      <c r="C254" s="404" t="s">
        <v>1101</v>
      </c>
      <c r="D254" s="193">
        <v>150011</v>
      </c>
    </row>
    <row r="255" spans="1:4" x14ac:dyDescent="0.2">
      <c r="A255" s="396">
        <v>8</v>
      </c>
      <c r="B255" s="399" t="s">
        <v>148</v>
      </c>
      <c r="C255" s="404" t="s">
        <v>1102</v>
      </c>
      <c r="D255" s="193">
        <v>150025</v>
      </c>
    </row>
    <row r="256" spans="1:4" x14ac:dyDescent="0.2">
      <c r="A256" s="396">
        <v>8</v>
      </c>
      <c r="B256" s="399" t="s">
        <v>149</v>
      </c>
      <c r="C256" s="404" t="s">
        <v>1102</v>
      </c>
      <c r="D256" s="193">
        <v>150025</v>
      </c>
    </row>
    <row r="257" spans="1:25" x14ac:dyDescent="0.2">
      <c r="A257" s="396">
        <v>8</v>
      </c>
      <c r="B257" s="399" t="s">
        <v>150</v>
      </c>
      <c r="C257" s="404" t="s">
        <v>1102</v>
      </c>
      <c r="D257" s="193">
        <v>150025</v>
      </c>
    </row>
    <row r="258" spans="1:25" x14ac:dyDescent="0.2">
      <c r="A258" s="396">
        <v>8</v>
      </c>
      <c r="B258" s="399" t="s">
        <v>151</v>
      </c>
      <c r="C258" s="404" t="s">
        <v>1102</v>
      </c>
      <c r="D258" s="193">
        <v>150025</v>
      </c>
    </row>
    <row r="259" spans="1:25" x14ac:dyDescent="0.2">
      <c r="A259" s="396">
        <v>8</v>
      </c>
      <c r="B259" s="399" t="s">
        <v>152</v>
      </c>
      <c r="C259" s="404" t="s">
        <v>1102</v>
      </c>
      <c r="D259" s="193">
        <v>150025</v>
      </c>
    </row>
    <row r="260" spans="1:25" x14ac:dyDescent="0.2">
      <c r="A260" s="396">
        <v>12</v>
      </c>
      <c r="B260" s="399" t="s">
        <v>31</v>
      </c>
      <c r="C260" s="404" t="s">
        <v>1103</v>
      </c>
      <c r="D260" s="193">
        <v>150029</v>
      </c>
    </row>
    <row r="261" spans="1:25" x14ac:dyDescent="0.2">
      <c r="A261" s="396">
        <v>12</v>
      </c>
      <c r="B261" s="399" t="s">
        <v>32</v>
      </c>
      <c r="C261" s="404" t="s">
        <v>1103</v>
      </c>
      <c r="D261" s="193">
        <v>150029</v>
      </c>
    </row>
    <row r="262" spans="1:25" x14ac:dyDescent="0.2">
      <c r="A262" s="396">
        <v>12</v>
      </c>
      <c r="B262" s="399" t="s">
        <v>37</v>
      </c>
      <c r="C262" s="404" t="s">
        <v>1103</v>
      </c>
      <c r="D262" s="193">
        <v>150029</v>
      </c>
    </row>
    <row r="263" spans="1:25" ht="25.5" x14ac:dyDescent="0.2">
      <c r="A263" s="396">
        <v>11</v>
      </c>
      <c r="B263" s="399" t="s">
        <v>26</v>
      </c>
      <c r="C263" s="404" t="s">
        <v>1949</v>
      </c>
      <c r="D263" s="193">
        <v>150178</v>
      </c>
    </row>
    <row r="264" spans="1:25" ht="25.5" x14ac:dyDescent="0.2">
      <c r="A264" s="396">
        <v>11</v>
      </c>
      <c r="B264" s="399" t="s">
        <v>27</v>
      </c>
      <c r="C264" s="404" t="s">
        <v>1949</v>
      </c>
      <c r="D264" s="193">
        <v>150178</v>
      </c>
    </row>
    <row r="265" spans="1:25" ht="25.5" x14ac:dyDescent="0.2">
      <c r="A265" s="396">
        <v>11</v>
      </c>
      <c r="B265" s="399" t="s">
        <v>28</v>
      </c>
      <c r="C265" s="404" t="s">
        <v>1949</v>
      </c>
      <c r="D265" s="193">
        <v>150178</v>
      </c>
    </row>
    <row r="266" spans="1:25" ht="25.5" x14ac:dyDescent="0.2">
      <c r="A266" s="396">
        <v>11</v>
      </c>
      <c r="B266" s="399" t="s">
        <v>29</v>
      </c>
      <c r="C266" s="404" t="s">
        <v>1949</v>
      </c>
      <c r="D266" s="193">
        <v>150178</v>
      </c>
    </row>
    <row r="267" spans="1:25" x14ac:dyDescent="0.2">
      <c r="A267" s="396">
        <v>11</v>
      </c>
      <c r="B267" s="397" t="s">
        <v>26</v>
      </c>
      <c r="C267" s="409" t="s">
        <v>1165</v>
      </c>
      <c r="D267" s="193">
        <v>150075</v>
      </c>
    </row>
    <row r="268" spans="1:25" x14ac:dyDescent="0.2">
      <c r="A268" s="396">
        <v>11</v>
      </c>
      <c r="B268" s="397" t="s">
        <v>35</v>
      </c>
      <c r="C268" s="409" t="s">
        <v>1165</v>
      </c>
      <c r="D268" s="193">
        <v>150075</v>
      </c>
      <c r="E268" s="410"/>
      <c r="F268" s="410"/>
      <c r="G268" s="410"/>
      <c r="H268" s="410"/>
      <c r="I268" s="410"/>
      <c r="J268" s="410"/>
      <c r="K268" s="410"/>
      <c r="L268" s="410"/>
      <c r="M268" s="410"/>
      <c r="N268" s="410"/>
      <c r="O268" s="410"/>
      <c r="P268" s="410"/>
      <c r="Q268" s="410"/>
      <c r="R268" s="410"/>
      <c r="S268" s="410"/>
      <c r="T268" s="410"/>
      <c r="U268" s="410"/>
      <c r="V268" s="410"/>
      <c r="W268" s="410"/>
      <c r="X268" s="410"/>
      <c r="Y268" s="410"/>
    </row>
    <row r="269" spans="1:25" x14ac:dyDescent="0.2">
      <c r="A269" s="396">
        <v>11</v>
      </c>
      <c r="B269" s="397" t="s">
        <v>30</v>
      </c>
      <c r="C269" s="409" t="s">
        <v>1165</v>
      </c>
      <c r="D269" s="193">
        <v>150075</v>
      </c>
      <c r="E269" s="410"/>
      <c r="F269" s="410"/>
      <c r="G269" s="410"/>
      <c r="H269" s="410"/>
      <c r="I269" s="410"/>
      <c r="J269" s="410"/>
      <c r="K269" s="410"/>
      <c r="L269" s="410"/>
      <c r="M269" s="410"/>
      <c r="N269" s="410"/>
      <c r="O269" s="410"/>
      <c r="P269" s="410"/>
      <c r="Q269" s="410"/>
      <c r="R269" s="410"/>
      <c r="S269" s="410"/>
      <c r="T269" s="410"/>
      <c r="U269" s="410"/>
      <c r="V269" s="410"/>
      <c r="W269" s="410"/>
      <c r="X269" s="410"/>
      <c r="Y269" s="410"/>
    </row>
    <row r="270" spans="1:25" x14ac:dyDescent="0.2">
      <c r="A270" s="400">
        <v>4</v>
      </c>
      <c r="B270" s="399" t="s">
        <v>78</v>
      </c>
      <c r="C270" s="404" t="s">
        <v>2233</v>
      </c>
      <c r="D270" s="193" t="s">
        <v>1033</v>
      </c>
    </row>
    <row r="271" spans="1:25" x14ac:dyDescent="0.2">
      <c r="A271" s="400">
        <v>14</v>
      </c>
      <c r="B271" s="399" t="s">
        <v>610</v>
      </c>
      <c r="C271" s="404" t="s">
        <v>2233</v>
      </c>
      <c r="D271" s="193" t="s">
        <v>1033</v>
      </c>
    </row>
    <row r="272" spans="1:25" x14ac:dyDescent="0.2">
      <c r="A272" s="400">
        <v>10</v>
      </c>
      <c r="B272" s="399" t="s">
        <v>23</v>
      </c>
      <c r="C272" s="404" t="s">
        <v>2233</v>
      </c>
      <c r="D272" s="193" t="s">
        <v>1033</v>
      </c>
    </row>
    <row r="273" spans="1:4" x14ac:dyDescent="0.2">
      <c r="A273" s="396">
        <v>13</v>
      </c>
      <c r="B273" s="399" t="s">
        <v>55</v>
      </c>
      <c r="C273" s="405" t="s">
        <v>2233</v>
      </c>
      <c r="D273" s="193" t="s">
        <v>1033</v>
      </c>
    </row>
    <row r="274" spans="1:4" x14ac:dyDescent="0.2">
      <c r="A274" s="396">
        <v>13</v>
      </c>
      <c r="B274" s="399" t="s">
        <v>424</v>
      </c>
      <c r="C274" s="404" t="s">
        <v>2233</v>
      </c>
      <c r="D274" s="193" t="s">
        <v>1033</v>
      </c>
    </row>
    <row r="275" spans="1:4" x14ac:dyDescent="0.2">
      <c r="A275" s="396">
        <v>15</v>
      </c>
      <c r="B275" s="399" t="s">
        <v>478</v>
      </c>
      <c r="C275" s="404" t="s">
        <v>2233</v>
      </c>
      <c r="D275" s="193" t="s">
        <v>1033</v>
      </c>
    </row>
    <row r="276" spans="1:4" x14ac:dyDescent="0.2">
      <c r="A276" s="400">
        <v>14</v>
      </c>
      <c r="B276" s="399" t="s">
        <v>613</v>
      </c>
      <c r="C276" s="404" t="s">
        <v>2233</v>
      </c>
      <c r="D276" s="193" t="s">
        <v>1033</v>
      </c>
    </row>
    <row r="277" spans="1:4" x14ac:dyDescent="0.2">
      <c r="A277" s="396">
        <v>14</v>
      </c>
      <c r="B277" s="399" t="s">
        <v>614</v>
      </c>
      <c r="C277" s="404" t="s">
        <v>2233</v>
      </c>
      <c r="D277" s="193" t="s">
        <v>1033</v>
      </c>
    </row>
    <row r="278" spans="1:4" x14ac:dyDescent="0.2">
      <c r="A278" s="396">
        <v>13</v>
      </c>
      <c r="B278" s="399" t="s">
        <v>425</v>
      </c>
      <c r="C278" s="404" t="s">
        <v>2233</v>
      </c>
      <c r="D278" s="193" t="s">
        <v>1033</v>
      </c>
    </row>
    <row r="279" spans="1:4" x14ac:dyDescent="0.2">
      <c r="A279" s="396">
        <v>4</v>
      </c>
      <c r="B279" s="399" t="s">
        <v>332</v>
      </c>
      <c r="C279" s="467" t="s">
        <v>2233</v>
      </c>
      <c r="D279" s="466" t="s">
        <v>1033</v>
      </c>
    </row>
    <row r="280" spans="1:4" x14ac:dyDescent="0.2">
      <c r="A280" s="396">
        <v>14</v>
      </c>
      <c r="B280" s="399" t="s">
        <v>617</v>
      </c>
      <c r="C280" s="404" t="s">
        <v>2233</v>
      </c>
      <c r="D280" s="193" t="s">
        <v>1033</v>
      </c>
    </row>
    <row r="281" spans="1:4" ht="25.5" x14ac:dyDescent="0.2">
      <c r="A281" s="396">
        <v>13</v>
      </c>
      <c r="B281" s="399" t="s">
        <v>39</v>
      </c>
      <c r="C281" s="404" t="s">
        <v>2126</v>
      </c>
      <c r="D281" s="193">
        <v>150001</v>
      </c>
    </row>
    <row r="282" spans="1:4" x14ac:dyDescent="0.2">
      <c r="A282" s="396">
        <v>15</v>
      </c>
      <c r="B282" s="399" t="s">
        <v>630</v>
      </c>
      <c r="C282" s="404" t="s">
        <v>2224</v>
      </c>
      <c r="D282" s="193" t="s">
        <v>1033</v>
      </c>
    </row>
    <row r="283" spans="1:4" x14ac:dyDescent="0.2">
      <c r="A283" s="396">
        <v>15</v>
      </c>
      <c r="B283" s="399" t="s">
        <v>472</v>
      </c>
      <c r="C283" s="404" t="s">
        <v>2224</v>
      </c>
      <c r="D283" s="193" t="s">
        <v>1033</v>
      </c>
    </row>
    <row r="284" spans="1:4" x14ac:dyDescent="0.2">
      <c r="A284" s="396">
        <v>15</v>
      </c>
      <c r="B284" s="399" t="s">
        <v>473</v>
      </c>
      <c r="C284" s="404" t="s">
        <v>2224</v>
      </c>
      <c r="D284" s="193" t="s">
        <v>1033</v>
      </c>
    </row>
    <row r="285" spans="1:4" x14ac:dyDescent="0.2">
      <c r="A285" s="396">
        <v>15</v>
      </c>
      <c r="B285" s="399" t="s">
        <v>476</v>
      </c>
      <c r="C285" s="404" t="s">
        <v>2224</v>
      </c>
      <c r="D285" s="193" t="s">
        <v>1033</v>
      </c>
    </row>
    <row r="286" spans="1:4" x14ac:dyDescent="0.2">
      <c r="A286" s="396">
        <v>15</v>
      </c>
      <c r="B286" s="399" t="s">
        <v>483</v>
      </c>
      <c r="C286" s="404" t="s">
        <v>2224</v>
      </c>
      <c r="D286" s="193" t="s">
        <v>1033</v>
      </c>
    </row>
    <row r="287" spans="1:4" x14ac:dyDescent="0.2">
      <c r="A287" s="396">
        <v>7</v>
      </c>
      <c r="B287" s="399" t="s">
        <v>257</v>
      </c>
      <c r="C287" s="404" t="s">
        <v>1166</v>
      </c>
      <c r="D287" s="193">
        <v>150136</v>
      </c>
    </row>
    <row r="288" spans="1:4" x14ac:dyDescent="0.2">
      <c r="A288" s="396">
        <v>7</v>
      </c>
      <c r="B288" s="399" t="s">
        <v>258</v>
      </c>
      <c r="C288" s="404" t="s">
        <v>1166</v>
      </c>
      <c r="D288" s="193">
        <v>150136</v>
      </c>
    </row>
    <row r="289" spans="1:4" x14ac:dyDescent="0.2">
      <c r="A289" s="396">
        <v>7</v>
      </c>
      <c r="B289" s="399" t="s">
        <v>88</v>
      </c>
      <c r="C289" s="404" t="s">
        <v>1166</v>
      </c>
      <c r="D289" s="193">
        <v>150136</v>
      </c>
    </row>
    <row r="290" spans="1:4" x14ac:dyDescent="0.2">
      <c r="A290" s="396">
        <v>7</v>
      </c>
      <c r="B290" s="399" t="s">
        <v>89</v>
      </c>
      <c r="C290" s="404" t="s">
        <v>1166</v>
      </c>
      <c r="D290" s="193">
        <v>150136</v>
      </c>
    </row>
    <row r="291" spans="1:4" x14ac:dyDescent="0.2">
      <c r="A291" s="396">
        <v>7</v>
      </c>
      <c r="B291" s="399" t="s">
        <v>144</v>
      </c>
      <c r="C291" s="404" t="s">
        <v>1166</v>
      </c>
      <c r="D291" s="193">
        <v>150136</v>
      </c>
    </row>
    <row r="292" spans="1:4" x14ac:dyDescent="0.2">
      <c r="A292" s="396">
        <v>6</v>
      </c>
      <c r="B292" s="399" t="s">
        <v>74</v>
      </c>
      <c r="C292" s="404" t="s">
        <v>1166</v>
      </c>
      <c r="D292" s="193">
        <v>150136</v>
      </c>
    </row>
    <row r="293" spans="1:4" x14ac:dyDescent="0.2">
      <c r="A293" s="396">
        <v>7</v>
      </c>
      <c r="B293" s="399" t="s">
        <v>145</v>
      </c>
      <c r="C293" s="404" t="s">
        <v>1166</v>
      </c>
      <c r="D293" s="193">
        <v>150136</v>
      </c>
    </row>
    <row r="294" spans="1:4" x14ac:dyDescent="0.2">
      <c r="A294" s="396">
        <v>7</v>
      </c>
      <c r="B294" s="399" t="s">
        <v>146</v>
      </c>
      <c r="C294" s="404" t="s">
        <v>1166</v>
      </c>
      <c r="D294" s="193">
        <v>150136</v>
      </c>
    </row>
    <row r="295" spans="1:4" x14ac:dyDescent="0.2">
      <c r="A295" s="396">
        <v>7</v>
      </c>
      <c r="B295" s="399" t="s">
        <v>147</v>
      </c>
      <c r="C295" s="404" t="s">
        <v>1166</v>
      </c>
      <c r="D295" s="193">
        <v>150136</v>
      </c>
    </row>
    <row r="296" spans="1:4" ht="33" customHeight="1" x14ac:dyDescent="0.2">
      <c r="A296" s="396">
        <v>6</v>
      </c>
      <c r="B296" s="399" t="s">
        <v>254</v>
      </c>
      <c r="C296" s="404" t="s">
        <v>1166</v>
      </c>
      <c r="D296" s="193">
        <v>150136</v>
      </c>
    </row>
    <row r="297" spans="1:4" x14ac:dyDescent="0.2">
      <c r="A297" s="396">
        <v>6</v>
      </c>
      <c r="B297" s="399" t="s">
        <v>256</v>
      </c>
      <c r="C297" s="404" t="s">
        <v>1166</v>
      </c>
      <c r="D297" s="193">
        <v>150136</v>
      </c>
    </row>
    <row r="298" spans="1:4" x14ac:dyDescent="0.2">
      <c r="A298" s="396">
        <v>15</v>
      </c>
      <c r="B298" s="397" t="s">
        <v>473</v>
      </c>
      <c r="C298" s="405" t="s">
        <v>1869</v>
      </c>
      <c r="D298" s="193">
        <v>150136</v>
      </c>
    </row>
    <row r="299" spans="1:4" x14ac:dyDescent="0.2">
      <c r="A299" s="396">
        <v>15</v>
      </c>
      <c r="B299" s="397" t="s">
        <v>475</v>
      </c>
      <c r="C299" s="404" t="s">
        <v>1869</v>
      </c>
      <c r="D299" s="193">
        <v>150136</v>
      </c>
    </row>
    <row r="300" spans="1:4" x14ac:dyDescent="0.2">
      <c r="A300" s="396">
        <v>15</v>
      </c>
      <c r="B300" s="397" t="s">
        <v>482</v>
      </c>
      <c r="C300" s="404" t="s">
        <v>1869</v>
      </c>
      <c r="D300" s="193">
        <v>150136</v>
      </c>
    </row>
    <row r="301" spans="1:4" ht="25.5" x14ac:dyDescent="0.2">
      <c r="A301" s="400">
        <v>5</v>
      </c>
      <c r="B301" s="399" t="s">
        <v>333</v>
      </c>
      <c r="C301" s="404" t="s">
        <v>1167</v>
      </c>
      <c r="D301" s="193">
        <v>150080</v>
      </c>
    </row>
    <row r="302" spans="1:4" ht="25.5" x14ac:dyDescent="0.2">
      <c r="A302" s="400">
        <v>6</v>
      </c>
      <c r="B302" s="399" t="s">
        <v>73</v>
      </c>
      <c r="C302" s="404" t="s">
        <v>1167</v>
      </c>
      <c r="D302" s="193">
        <v>150080</v>
      </c>
    </row>
    <row r="303" spans="1:4" ht="35.25" customHeight="1" x14ac:dyDescent="0.2">
      <c r="A303" s="396">
        <v>5</v>
      </c>
      <c r="B303" s="399" t="s">
        <v>246</v>
      </c>
      <c r="C303" s="404" t="s">
        <v>1167</v>
      </c>
      <c r="D303" s="193">
        <v>150080</v>
      </c>
    </row>
    <row r="304" spans="1:4" ht="25.5" x14ac:dyDescent="0.2">
      <c r="A304" s="396">
        <v>5</v>
      </c>
      <c r="B304" s="397" t="s">
        <v>67</v>
      </c>
      <c r="C304" s="404" t="s">
        <v>1167</v>
      </c>
      <c r="D304" s="193">
        <v>150080</v>
      </c>
    </row>
    <row r="305" spans="1:4" ht="25.5" x14ac:dyDescent="0.2">
      <c r="A305" s="396">
        <v>5</v>
      </c>
      <c r="B305" s="397" t="s">
        <v>68</v>
      </c>
      <c r="C305" s="404" t="s">
        <v>1167</v>
      </c>
      <c r="D305" s="193">
        <v>150080</v>
      </c>
    </row>
    <row r="306" spans="1:4" ht="25.5" x14ac:dyDescent="0.2">
      <c r="A306" s="396">
        <v>5</v>
      </c>
      <c r="B306" s="399" t="s">
        <v>69</v>
      </c>
      <c r="C306" s="404" t="s">
        <v>1167</v>
      </c>
      <c r="D306" s="193">
        <v>150080</v>
      </c>
    </row>
    <row r="307" spans="1:4" ht="25.5" x14ac:dyDescent="0.2">
      <c r="A307" s="396">
        <v>5</v>
      </c>
      <c r="B307" s="399" t="s">
        <v>70</v>
      </c>
      <c r="C307" s="404" t="s">
        <v>1167</v>
      </c>
      <c r="D307" s="193">
        <v>150080</v>
      </c>
    </row>
    <row r="308" spans="1:4" ht="25.5" x14ac:dyDescent="0.2">
      <c r="A308" s="396">
        <v>5</v>
      </c>
      <c r="B308" s="399" t="s">
        <v>71</v>
      </c>
      <c r="C308" s="404" t="s">
        <v>1167</v>
      </c>
      <c r="D308" s="193">
        <v>150080</v>
      </c>
    </row>
    <row r="309" spans="1:4" ht="25.5" x14ac:dyDescent="0.2">
      <c r="A309" s="396">
        <v>5</v>
      </c>
      <c r="B309" s="399" t="s">
        <v>72</v>
      </c>
      <c r="C309" s="404" t="s">
        <v>1167</v>
      </c>
      <c r="D309" s="193">
        <v>150080</v>
      </c>
    </row>
    <row r="310" spans="1:4" ht="48" customHeight="1" x14ac:dyDescent="0.2">
      <c r="A310" s="396">
        <v>2</v>
      </c>
      <c r="B310" s="399" t="s">
        <v>808</v>
      </c>
      <c r="C310" s="405" t="s">
        <v>373</v>
      </c>
      <c r="D310" s="193">
        <v>150114</v>
      </c>
    </row>
    <row r="311" spans="1:4" ht="25.5" x14ac:dyDescent="0.2">
      <c r="A311" s="396">
        <v>3</v>
      </c>
      <c r="B311" s="399" t="s">
        <v>323</v>
      </c>
      <c r="C311" s="405" t="s">
        <v>373</v>
      </c>
      <c r="D311" s="193">
        <v>150114</v>
      </c>
    </row>
    <row r="312" spans="1:4" ht="25.5" x14ac:dyDescent="0.2">
      <c r="A312" s="396">
        <v>3</v>
      </c>
      <c r="B312" s="399" t="s">
        <v>664</v>
      </c>
      <c r="C312" s="404" t="s">
        <v>373</v>
      </c>
      <c r="D312" s="193">
        <v>150114</v>
      </c>
    </row>
    <row r="313" spans="1:4" ht="25.5" x14ac:dyDescent="0.2">
      <c r="A313" s="400">
        <v>2</v>
      </c>
      <c r="B313" s="399" t="s">
        <v>60</v>
      </c>
      <c r="C313" s="404" t="s">
        <v>373</v>
      </c>
      <c r="D313" s="193">
        <v>150114</v>
      </c>
    </row>
    <row r="314" spans="1:4" ht="25.5" x14ac:dyDescent="0.2">
      <c r="A314" s="396">
        <v>3</v>
      </c>
      <c r="B314" s="399" t="s">
        <v>667</v>
      </c>
      <c r="C314" s="404" t="s">
        <v>373</v>
      </c>
      <c r="D314" s="193">
        <v>150114</v>
      </c>
    </row>
    <row r="315" spans="1:4" ht="25.5" x14ac:dyDescent="0.2">
      <c r="A315" s="400">
        <v>3</v>
      </c>
      <c r="B315" s="399" t="s">
        <v>76</v>
      </c>
      <c r="C315" s="404" t="s">
        <v>373</v>
      </c>
      <c r="D315" s="193">
        <v>150114</v>
      </c>
    </row>
    <row r="316" spans="1:4" x14ac:dyDescent="0.2">
      <c r="A316" s="400">
        <v>1</v>
      </c>
      <c r="B316" s="399" t="s">
        <v>594</v>
      </c>
      <c r="C316" s="404" t="s">
        <v>1107</v>
      </c>
      <c r="D316" s="193">
        <v>150120</v>
      </c>
    </row>
    <row r="317" spans="1:4" x14ac:dyDescent="0.2">
      <c r="A317" s="396">
        <v>1</v>
      </c>
      <c r="B317" s="399" t="s">
        <v>597</v>
      </c>
      <c r="C317" s="404" t="s">
        <v>1107</v>
      </c>
      <c r="D317" s="193">
        <v>150120</v>
      </c>
    </row>
    <row r="318" spans="1:4" x14ac:dyDescent="0.2">
      <c r="A318" s="396">
        <v>1</v>
      </c>
      <c r="B318" s="399" t="s">
        <v>599</v>
      </c>
      <c r="C318" s="404" t="s">
        <v>1107</v>
      </c>
      <c r="D318" s="193">
        <v>150120</v>
      </c>
    </row>
    <row r="319" spans="1:4" x14ac:dyDescent="0.2">
      <c r="A319" s="396">
        <v>1</v>
      </c>
      <c r="B319" s="399" t="s">
        <v>600</v>
      </c>
      <c r="C319" s="405" t="s">
        <v>1107</v>
      </c>
      <c r="D319" s="193">
        <v>150120</v>
      </c>
    </row>
    <row r="320" spans="1:4" ht="25.5" x14ac:dyDescent="0.2">
      <c r="A320" s="400">
        <v>14</v>
      </c>
      <c r="B320" s="399" t="s">
        <v>427</v>
      </c>
      <c r="C320" s="404" t="s">
        <v>1104</v>
      </c>
      <c r="D320" s="193">
        <v>150031</v>
      </c>
    </row>
    <row r="321" spans="1:4" ht="25.5" x14ac:dyDescent="0.2">
      <c r="A321" s="400">
        <v>4</v>
      </c>
      <c r="B321" s="399" t="s">
        <v>78</v>
      </c>
      <c r="C321" s="404" t="s">
        <v>1104</v>
      </c>
      <c r="D321" s="193">
        <v>150031</v>
      </c>
    </row>
    <row r="322" spans="1:4" ht="25.5" x14ac:dyDescent="0.2">
      <c r="A322" s="400">
        <v>5</v>
      </c>
      <c r="B322" s="399" t="s">
        <v>333</v>
      </c>
      <c r="C322" s="404" t="s">
        <v>1104</v>
      </c>
      <c r="D322" s="193">
        <v>150031</v>
      </c>
    </row>
    <row r="323" spans="1:4" ht="25.5" x14ac:dyDescent="0.2">
      <c r="A323" s="396">
        <v>14</v>
      </c>
      <c r="B323" s="399" t="s">
        <v>609</v>
      </c>
      <c r="C323" s="404" t="s">
        <v>1104</v>
      </c>
      <c r="D323" s="193">
        <v>150031</v>
      </c>
    </row>
    <row r="324" spans="1:4" ht="25.5" x14ac:dyDescent="0.2">
      <c r="A324" s="396">
        <v>14</v>
      </c>
      <c r="B324" s="399" t="s">
        <v>610</v>
      </c>
      <c r="C324" s="404" t="s">
        <v>1104</v>
      </c>
      <c r="D324" s="193">
        <v>150031</v>
      </c>
    </row>
    <row r="325" spans="1:4" ht="25.5" x14ac:dyDescent="0.2">
      <c r="A325" s="396">
        <v>14</v>
      </c>
      <c r="B325" s="399" t="s">
        <v>611</v>
      </c>
      <c r="C325" s="405" t="s">
        <v>1104</v>
      </c>
      <c r="D325" s="193">
        <v>150031</v>
      </c>
    </row>
    <row r="326" spans="1:4" ht="25.5" x14ac:dyDescent="0.2">
      <c r="A326" s="396">
        <v>15</v>
      </c>
      <c r="B326" s="399" t="s">
        <v>474</v>
      </c>
      <c r="C326" s="404" t="s">
        <v>1104</v>
      </c>
      <c r="D326" s="193">
        <v>150031</v>
      </c>
    </row>
    <row r="327" spans="1:4" ht="25.5" x14ac:dyDescent="0.2">
      <c r="A327" s="396">
        <v>14</v>
      </c>
      <c r="B327" s="399" t="s">
        <v>612</v>
      </c>
      <c r="C327" s="405" t="s">
        <v>1104</v>
      </c>
      <c r="D327" s="193">
        <v>150031</v>
      </c>
    </row>
    <row r="328" spans="1:4" ht="25.5" x14ac:dyDescent="0.2">
      <c r="A328" s="396">
        <v>5</v>
      </c>
      <c r="B328" s="397" t="s">
        <v>67</v>
      </c>
      <c r="C328" s="404" t="s">
        <v>1104</v>
      </c>
      <c r="D328" s="193">
        <v>150031</v>
      </c>
    </row>
    <row r="329" spans="1:4" ht="25.5" x14ac:dyDescent="0.2">
      <c r="A329" s="396">
        <v>4</v>
      </c>
      <c r="B329" s="399" t="s">
        <v>327</v>
      </c>
      <c r="C329" s="404" t="s">
        <v>1104</v>
      </c>
      <c r="D329" s="193">
        <v>150031</v>
      </c>
    </row>
    <row r="330" spans="1:4" ht="25.5" x14ac:dyDescent="0.2">
      <c r="A330" s="396">
        <v>15</v>
      </c>
      <c r="B330" s="399" t="s">
        <v>476</v>
      </c>
      <c r="C330" s="404" t="s">
        <v>1104</v>
      </c>
      <c r="D330" s="193">
        <v>150031</v>
      </c>
    </row>
    <row r="331" spans="1:4" ht="25.5" x14ac:dyDescent="0.2">
      <c r="A331" s="396">
        <v>11</v>
      </c>
      <c r="B331" s="399" t="s">
        <v>27</v>
      </c>
      <c r="C331" s="404" t="s">
        <v>1104</v>
      </c>
      <c r="D331" s="193">
        <v>150031</v>
      </c>
    </row>
    <row r="332" spans="1:4" ht="25.5" x14ac:dyDescent="0.2">
      <c r="A332" s="396">
        <v>11</v>
      </c>
      <c r="B332" s="399" t="s">
        <v>28</v>
      </c>
      <c r="C332" s="404" t="s">
        <v>1104</v>
      </c>
      <c r="D332" s="193">
        <v>150031</v>
      </c>
    </row>
    <row r="333" spans="1:4" ht="25.5" x14ac:dyDescent="0.2">
      <c r="A333" s="400">
        <v>11</v>
      </c>
      <c r="B333" s="399" t="s">
        <v>29</v>
      </c>
      <c r="C333" s="404" t="s">
        <v>1104</v>
      </c>
      <c r="D333" s="193">
        <v>150031</v>
      </c>
    </row>
    <row r="334" spans="1:4" ht="25.5" x14ac:dyDescent="0.2">
      <c r="A334" s="396">
        <v>5</v>
      </c>
      <c r="B334" s="399" t="s">
        <v>70</v>
      </c>
      <c r="C334" s="405" t="s">
        <v>1104</v>
      </c>
      <c r="D334" s="193">
        <v>150031</v>
      </c>
    </row>
    <row r="335" spans="1:4" ht="25.5" x14ac:dyDescent="0.2">
      <c r="A335" s="396">
        <v>15</v>
      </c>
      <c r="B335" s="399" t="s">
        <v>479</v>
      </c>
      <c r="C335" s="404" t="s">
        <v>1104</v>
      </c>
      <c r="D335" s="193">
        <v>150031</v>
      </c>
    </row>
    <row r="336" spans="1:4" ht="25.5" x14ac:dyDescent="0.2">
      <c r="A336" s="396">
        <v>4</v>
      </c>
      <c r="B336" s="399" t="s">
        <v>329</v>
      </c>
      <c r="C336" s="404" t="s">
        <v>1104</v>
      </c>
      <c r="D336" s="193">
        <v>150031</v>
      </c>
    </row>
    <row r="337" spans="1:4" ht="25.5" x14ac:dyDescent="0.2">
      <c r="A337" s="396">
        <v>14</v>
      </c>
      <c r="B337" s="399" t="s">
        <v>614</v>
      </c>
      <c r="C337" s="404" t="s">
        <v>1104</v>
      </c>
      <c r="D337" s="193">
        <v>150031</v>
      </c>
    </row>
    <row r="338" spans="1:4" ht="25.5" x14ac:dyDescent="0.2">
      <c r="A338" s="396">
        <v>14</v>
      </c>
      <c r="B338" s="399" t="s">
        <v>615</v>
      </c>
      <c r="C338" s="404" t="s">
        <v>1104</v>
      </c>
      <c r="D338" s="193">
        <v>150031</v>
      </c>
    </row>
    <row r="339" spans="1:4" ht="25.5" x14ac:dyDescent="0.2">
      <c r="A339" s="396">
        <v>14</v>
      </c>
      <c r="B339" s="399" t="s">
        <v>616</v>
      </c>
      <c r="C339" s="404" t="s">
        <v>1104</v>
      </c>
      <c r="D339" s="193">
        <v>150031</v>
      </c>
    </row>
    <row r="340" spans="1:4" ht="25.5" x14ac:dyDescent="0.2">
      <c r="A340" s="396">
        <v>4</v>
      </c>
      <c r="B340" s="399" t="s">
        <v>332</v>
      </c>
      <c r="C340" s="404" t="s">
        <v>1104</v>
      </c>
      <c r="D340" s="193">
        <v>150031</v>
      </c>
    </row>
    <row r="341" spans="1:4" ht="25.5" x14ac:dyDescent="0.2">
      <c r="A341" s="396">
        <v>14</v>
      </c>
      <c r="B341" s="399" t="s">
        <v>617</v>
      </c>
      <c r="C341" s="405" t="s">
        <v>1104</v>
      </c>
      <c r="D341" s="193">
        <v>150031</v>
      </c>
    </row>
    <row r="342" spans="1:4" x14ac:dyDescent="0.2">
      <c r="A342" s="400">
        <v>2</v>
      </c>
      <c r="B342" s="399" t="s">
        <v>808</v>
      </c>
      <c r="C342" s="404" t="s">
        <v>1108</v>
      </c>
      <c r="D342" s="193">
        <v>150072</v>
      </c>
    </row>
    <row r="343" spans="1:4" x14ac:dyDescent="0.2">
      <c r="A343" s="400">
        <v>2</v>
      </c>
      <c r="B343" s="399" t="s">
        <v>321</v>
      </c>
      <c r="C343" s="404" t="s">
        <v>1108</v>
      </c>
      <c r="D343" s="193">
        <v>150072</v>
      </c>
    </row>
    <row r="344" spans="1:4" x14ac:dyDescent="0.2">
      <c r="A344" s="400">
        <v>2</v>
      </c>
      <c r="B344" s="399" t="s">
        <v>322</v>
      </c>
      <c r="C344" s="404" t="s">
        <v>1108</v>
      </c>
      <c r="D344" s="193">
        <v>150072</v>
      </c>
    </row>
    <row r="345" spans="1:4" x14ac:dyDescent="0.2">
      <c r="A345" s="396">
        <v>11</v>
      </c>
      <c r="B345" s="399" t="s">
        <v>27</v>
      </c>
      <c r="C345" s="404" t="s">
        <v>1109</v>
      </c>
      <c r="D345" s="193">
        <v>150046</v>
      </c>
    </row>
    <row r="346" spans="1:4" x14ac:dyDescent="0.2">
      <c r="A346" s="396">
        <v>11</v>
      </c>
      <c r="B346" s="399" t="s">
        <v>28</v>
      </c>
      <c r="C346" s="405" t="s">
        <v>1109</v>
      </c>
      <c r="D346" s="193">
        <v>150046</v>
      </c>
    </row>
    <row r="347" spans="1:4" x14ac:dyDescent="0.2">
      <c r="A347" s="396">
        <v>12</v>
      </c>
      <c r="B347" s="399" t="s">
        <v>32</v>
      </c>
      <c r="C347" s="404" t="s">
        <v>1168</v>
      </c>
      <c r="D347" s="193">
        <v>150043</v>
      </c>
    </row>
    <row r="348" spans="1:4" x14ac:dyDescent="0.2">
      <c r="A348" s="396">
        <v>12</v>
      </c>
      <c r="B348" s="399" t="s">
        <v>33</v>
      </c>
      <c r="C348" s="404" t="s">
        <v>1168</v>
      </c>
      <c r="D348" s="193">
        <v>150043</v>
      </c>
    </row>
    <row r="349" spans="1:4" x14ac:dyDescent="0.2">
      <c r="A349" s="396">
        <v>12</v>
      </c>
      <c r="B349" s="399" t="s">
        <v>34</v>
      </c>
      <c r="C349" s="404" t="s">
        <v>1168</v>
      </c>
      <c r="D349" s="193">
        <v>150043</v>
      </c>
    </row>
    <row r="350" spans="1:4" x14ac:dyDescent="0.2">
      <c r="A350" s="396">
        <v>12</v>
      </c>
      <c r="B350" s="399" t="s">
        <v>36</v>
      </c>
      <c r="C350" s="404" t="s">
        <v>1168</v>
      </c>
      <c r="D350" s="193">
        <v>150043</v>
      </c>
    </row>
    <row r="351" spans="1:4" x14ac:dyDescent="0.2">
      <c r="A351" s="396">
        <v>12</v>
      </c>
      <c r="B351" s="399" t="s">
        <v>38</v>
      </c>
      <c r="C351" s="404" t="s">
        <v>1168</v>
      </c>
      <c r="D351" s="193">
        <v>150043</v>
      </c>
    </row>
    <row r="352" spans="1:4" x14ac:dyDescent="0.2">
      <c r="A352" s="396">
        <v>15</v>
      </c>
      <c r="B352" s="399" t="s">
        <v>632</v>
      </c>
      <c r="C352" s="404" t="s">
        <v>1460</v>
      </c>
      <c r="D352" s="193">
        <v>150190</v>
      </c>
    </row>
    <row r="353" spans="1:4" x14ac:dyDescent="0.2">
      <c r="A353" s="396">
        <v>15</v>
      </c>
      <c r="B353" s="399" t="s">
        <v>474</v>
      </c>
      <c r="C353" s="404" t="s">
        <v>1460</v>
      </c>
      <c r="D353" s="193">
        <v>150190</v>
      </c>
    </row>
    <row r="354" spans="1:4" x14ac:dyDescent="0.2">
      <c r="A354" s="396">
        <v>15</v>
      </c>
      <c r="B354" s="399" t="s">
        <v>477</v>
      </c>
      <c r="C354" s="404" t="s">
        <v>1460</v>
      </c>
      <c r="D354" s="193">
        <v>150190</v>
      </c>
    </row>
    <row r="355" spans="1:4" x14ac:dyDescent="0.2">
      <c r="A355" s="396">
        <v>15</v>
      </c>
      <c r="B355" s="399" t="s">
        <v>479</v>
      </c>
      <c r="C355" s="405" t="s">
        <v>1460</v>
      </c>
      <c r="D355" s="193">
        <v>150190</v>
      </c>
    </row>
    <row r="356" spans="1:4" x14ac:dyDescent="0.2">
      <c r="A356" s="396">
        <v>7</v>
      </c>
      <c r="B356" s="399" t="s">
        <v>258</v>
      </c>
      <c r="C356" s="404" t="s">
        <v>1461</v>
      </c>
      <c r="D356" s="193">
        <v>150050</v>
      </c>
    </row>
    <row r="357" spans="1:4" x14ac:dyDescent="0.2">
      <c r="A357" s="396">
        <v>7</v>
      </c>
      <c r="B357" s="399" t="s">
        <v>147</v>
      </c>
      <c r="C357" s="404" t="s">
        <v>1461</v>
      </c>
      <c r="D357" s="193">
        <v>150050</v>
      </c>
    </row>
    <row r="358" spans="1:4" x14ac:dyDescent="0.2">
      <c r="A358" s="396">
        <v>7</v>
      </c>
      <c r="B358" s="399" t="s">
        <v>257</v>
      </c>
      <c r="C358" s="403" t="s">
        <v>1442</v>
      </c>
      <c r="D358" s="193">
        <v>150050</v>
      </c>
    </row>
    <row r="359" spans="1:4" x14ac:dyDescent="0.2">
      <c r="A359" s="396">
        <v>7</v>
      </c>
      <c r="B359" s="399" t="s">
        <v>144</v>
      </c>
      <c r="C359" s="403" t="s">
        <v>1442</v>
      </c>
      <c r="D359" s="193">
        <v>150050</v>
      </c>
    </row>
    <row r="360" spans="1:4" x14ac:dyDescent="0.2">
      <c r="A360" s="396">
        <v>7</v>
      </c>
      <c r="B360" s="399" t="s">
        <v>145</v>
      </c>
      <c r="C360" s="41" t="s">
        <v>1442</v>
      </c>
      <c r="D360" s="193">
        <v>150050</v>
      </c>
    </row>
    <row r="361" spans="1:4" x14ac:dyDescent="0.2">
      <c r="A361" s="396">
        <v>4</v>
      </c>
      <c r="B361" s="399" t="s">
        <v>79</v>
      </c>
      <c r="C361" s="404" t="s">
        <v>1440</v>
      </c>
      <c r="D361" s="193">
        <v>150135</v>
      </c>
    </row>
    <row r="362" spans="1:4" x14ac:dyDescent="0.2">
      <c r="A362" s="400">
        <v>2</v>
      </c>
      <c r="B362" s="399" t="s">
        <v>808</v>
      </c>
      <c r="C362" s="404" t="s">
        <v>1440</v>
      </c>
      <c r="D362" s="193">
        <v>150135</v>
      </c>
    </row>
    <row r="363" spans="1:4" x14ac:dyDescent="0.2">
      <c r="A363" s="400">
        <v>2</v>
      </c>
      <c r="B363" s="399" t="s">
        <v>60</v>
      </c>
      <c r="C363" s="404" t="s">
        <v>1440</v>
      </c>
      <c r="D363" s="193">
        <v>150135</v>
      </c>
    </row>
    <row r="364" spans="1:4" x14ac:dyDescent="0.2">
      <c r="A364" s="396">
        <v>4</v>
      </c>
      <c r="B364" s="399" t="s">
        <v>328</v>
      </c>
      <c r="C364" s="404" t="s">
        <v>1440</v>
      </c>
      <c r="D364" s="193">
        <v>150135</v>
      </c>
    </row>
    <row r="365" spans="1:4" x14ac:dyDescent="0.2">
      <c r="A365" s="396">
        <v>3</v>
      </c>
      <c r="B365" s="399" t="s">
        <v>665</v>
      </c>
      <c r="C365" s="404" t="s">
        <v>1440</v>
      </c>
      <c r="D365" s="193">
        <v>150135</v>
      </c>
    </row>
    <row r="366" spans="1:4" x14ac:dyDescent="0.2">
      <c r="A366" s="400">
        <v>2</v>
      </c>
      <c r="B366" s="399" t="s">
        <v>63</v>
      </c>
      <c r="C366" s="404" t="s">
        <v>1440</v>
      </c>
      <c r="D366" s="193">
        <v>150135</v>
      </c>
    </row>
    <row r="367" spans="1:4" x14ac:dyDescent="0.2">
      <c r="A367" s="400">
        <v>2</v>
      </c>
      <c r="B367" s="399" t="s">
        <v>321</v>
      </c>
      <c r="C367" s="404" t="s">
        <v>1440</v>
      </c>
      <c r="D367" s="193">
        <v>150135</v>
      </c>
    </row>
    <row r="368" spans="1:4" x14ac:dyDescent="0.2">
      <c r="A368" s="400">
        <v>2</v>
      </c>
      <c r="B368" s="399" t="s">
        <v>322</v>
      </c>
      <c r="C368" s="404" t="s">
        <v>1440</v>
      </c>
      <c r="D368" s="193">
        <v>150135</v>
      </c>
    </row>
    <row r="369" spans="1:4" x14ac:dyDescent="0.2">
      <c r="A369" s="396">
        <v>15</v>
      </c>
      <c r="B369" s="399" t="s">
        <v>631</v>
      </c>
      <c r="C369" s="404" t="s">
        <v>1462</v>
      </c>
      <c r="D369" s="193">
        <v>150094</v>
      </c>
    </row>
    <row r="370" spans="1:4" ht="25.5" x14ac:dyDescent="0.2">
      <c r="A370" s="396">
        <v>15</v>
      </c>
      <c r="B370" s="399" t="s">
        <v>633</v>
      </c>
      <c r="C370" s="404" t="s">
        <v>2756</v>
      </c>
      <c r="D370" s="193">
        <v>150094</v>
      </c>
    </row>
    <row r="371" spans="1:4" ht="25.5" x14ac:dyDescent="0.2">
      <c r="A371" s="396">
        <v>15</v>
      </c>
      <c r="B371" s="399" t="s">
        <v>471</v>
      </c>
      <c r="C371" s="404" t="s">
        <v>2756</v>
      </c>
      <c r="D371" s="193">
        <v>150094</v>
      </c>
    </row>
    <row r="372" spans="1:4" ht="25.5" x14ac:dyDescent="0.2">
      <c r="A372" s="396">
        <v>15</v>
      </c>
      <c r="B372" s="399" t="s">
        <v>472</v>
      </c>
      <c r="C372" s="404" t="s">
        <v>2756</v>
      </c>
      <c r="D372" s="193">
        <v>150094</v>
      </c>
    </row>
    <row r="373" spans="1:4" ht="25.5" x14ac:dyDescent="0.2">
      <c r="A373" s="396">
        <v>15</v>
      </c>
      <c r="B373" s="399" t="s">
        <v>475</v>
      </c>
      <c r="C373" s="404" t="s">
        <v>2756</v>
      </c>
      <c r="D373" s="193">
        <v>150094</v>
      </c>
    </row>
    <row r="374" spans="1:4" ht="25.5" x14ac:dyDescent="0.2">
      <c r="A374" s="396">
        <v>15</v>
      </c>
      <c r="B374" s="399" t="s">
        <v>476</v>
      </c>
      <c r="C374" s="404" t="s">
        <v>2756</v>
      </c>
      <c r="D374" s="193">
        <v>150094</v>
      </c>
    </row>
    <row r="375" spans="1:4" ht="25.5" x14ac:dyDescent="0.2">
      <c r="A375" s="396">
        <v>15</v>
      </c>
      <c r="B375" s="399" t="s">
        <v>478</v>
      </c>
      <c r="C375" s="404" t="s">
        <v>2756</v>
      </c>
      <c r="D375" s="193">
        <v>150094</v>
      </c>
    </row>
    <row r="376" spans="1:4" ht="25.5" x14ac:dyDescent="0.2">
      <c r="A376" s="396">
        <v>15</v>
      </c>
      <c r="B376" s="399" t="s">
        <v>480</v>
      </c>
      <c r="C376" s="404" t="s">
        <v>2756</v>
      </c>
      <c r="D376" s="193">
        <v>150094</v>
      </c>
    </row>
    <row r="377" spans="1:4" ht="25.5" x14ac:dyDescent="0.2">
      <c r="A377" s="396">
        <v>15</v>
      </c>
      <c r="B377" s="399" t="s">
        <v>481</v>
      </c>
      <c r="C377" s="404" t="s">
        <v>2756</v>
      </c>
      <c r="D377" s="193">
        <v>150094</v>
      </c>
    </row>
    <row r="378" spans="1:4" ht="25.5" x14ac:dyDescent="0.2">
      <c r="A378" s="396">
        <v>15</v>
      </c>
      <c r="B378" s="399" t="s">
        <v>482</v>
      </c>
      <c r="C378" s="404" t="s">
        <v>2756</v>
      </c>
      <c r="D378" s="193">
        <v>150094</v>
      </c>
    </row>
    <row r="379" spans="1:4" ht="25.5" x14ac:dyDescent="0.2">
      <c r="A379" s="396">
        <v>15</v>
      </c>
      <c r="B379" s="399" t="s">
        <v>483</v>
      </c>
      <c r="C379" s="404" t="s">
        <v>2756</v>
      </c>
      <c r="D379" s="193">
        <v>150094</v>
      </c>
    </row>
    <row r="380" spans="1:4" ht="29.25" customHeight="1" x14ac:dyDescent="0.2">
      <c r="A380" s="396">
        <v>6</v>
      </c>
      <c r="B380" s="399" t="s">
        <v>73</v>
      </c>
      <c r="C380" s="404" t="s">
        <v>2757</v>
      </c>
      <c r="D380" s="193">
        <v>150093</v>
      </c>
    </row>
    <row r="381" spans="1:4" ht="25.5" x14ac:dyDescent="0.2">
      <c r="A381" s="396">
        <v>7</v>
      </c>
      <c r="B381" s="399" t="s">
        <v>258</v>
      </c>
      <c r="C381" s="404" t="s">
        <v>2757</v>
      </c>
      <c r="D381" s="193">
        <v>150093</v>
      </c>
    </row>
    <row r="382" spans="1:4" ht="25.5" x14ac:dyDescent="0.2">
      <c r="A382" s="396">
        <v>7</v>
      </c>
      <c r="B382" s="399" t="s">
        <v>88</v>
      </c>
      <c r="C382" s="404" t="s">
        <v>2757</v>
      </c>
      <c r="D382" s="193">
        <v>150093</v>
      </c>
    </row>
    <row r="383" spans="1:4" ht="25.5" x14ac:dyDescent="0.2">
      <c r="A383" s="396">
        <v>15</v>
      </c>
      <c r="B383" s="397" t="s">
        <v>473</v>
      </c>
      <c r="C383" s="404" t="s">
        <v>2757</v>
      </c>
      <c r="D383" s="193">
        <v>150093</v>
      </c>
    </row>
    <row r="384" spans="1:4" ht="25.5" x14ac:dyDescent="0.2">
      <c r="A384" s="396">
        <v>7</v>
      </c>
      <c r="B384" s="399" t="s">
        <v>144</v>
      </c>
      <c r="C384" s="404" t="s">
        <v>2757</v>
      </c>
      <c r="D384" s="193">
        <v>150093</v>
      </c>
    </row>
    <row r="385" spans="1:4" ht="25.5" x14ac:dyDescent="0.2">
      <c r="A385" s="396">
        <v>6</v>
      </c>
      <c r="B385" s="399" t="s">
        <v>74</v>
      </c>
      <c r="C385" s="404" t="s">
        <v>2757</v>
      </c>
      <c r="D385" s="193">
        <v>150093</v>
      </c>
    </row>
    <row r="386" spans="1:4" ht="25.5" x14ac:dyDescent="0.2">
      <c r="A386" s="396">
        <v>6</v>
      </c>
      <c r="B386" s="399" t="s">
        <v>75</v>
      </c>
      <c r="C386" s="404" t="s">
        <v>2757</v>
      </c>
      <c r="D386" s="193">
        <v>150093</v>
      </c>
    </row>
    <row r="387" spans="1:4" ht="25.5" x14ac:dyDescent="0.2">
      <c r="A387" s="396">
        <v>7</v>
      </c>
      <c r="B387" s="399" t="s">
        <v>145</v>
      </c>
      <c r="C387" s="404" t="s">
        <v>2757</v>
      </c>
      <c r="D387" s="193">
        <v>150093</v>
      </c>
    </row>
    <row r="388" spans="1:4" ht="25.5" x14ac:dyDescent="0.2">
      <c r="A388" s="396">
        <v>6</v>
      </c>
      <c r="B388" s="399" t="s">
        <v>253</v>
      </c>
      <c r="C388" s="404" t="s">
        <v>2757</v>
      </c>
      <c r="D388" s="193">
        <v>150093</v>
      </c>
    </row>
    <row r="389" spans="1:4" ht="25.5" x14ac:dyDescent="0.2">
      <c r="A389" s="396">
        <v>7</v>
      </c>
      <c r="B389" s="399" t="s">
        <v>146</v>
      </c>
      <c r="C389" s="404" t="s">
        <v>2757</v>
      </c>
      <c r="D389" s="193">
        <v>150093</v>
      </c>
    </row>
    <row r="390" spans="1:4" ht="25.5" x14ac:dyDescent="0.2">
      <c r="A390" s="396">
        <v>7</v>
      </c>
      <c r="B390" s="399" t="s">
        <v>147</v>
      </c>
      <c r="C390" s="404" t="s">
        <v>2757</v>
      </c>
      <c r="D390" s="193">
        <v>150093</v>
      </c>
    </row>
    <row r="391" spans="1:4" ht="25.5" x14ac:dyDescent="0.2">
      <c r="A391" s="396">
        <v>6</v>
      </c>
      <c r="B391" s="399" t="s">
        <v>254</v>
      </c>
      <c r="C391" s="404" t="s">
        <v>2757</v>
      </c>
      <c r="D391" s="193">
        <v>150093</v>
      </c>
    </row>
    <row r="392" spans="1:4" ht="25.5" x14ac:dyDescent="0.2">
      <c r="A392" s="396">
        <v>6</v>
      </c>
      <c r="B392" s="399" t="s">
        <v>256</v>
      </c>
      <c r="C392" s="404" t="s">
        <v>2757</v>
      </c>
      <c r="D392" s="193">
        <v>150093</v>
      </c>
    </row>
    <row r="393" spans="1:4" x14ac:dyDescent="0.2">
      <c r="A393" s="396">
        <v>10</v>
      </c>
      <c r="B393" s="399" t="s">
        <v>158</v>
      </c>
      <c r="C393" s="405" t="s">
        <v>1169</v>
      </c>
      <c r="D393" s="193">
        <v>150052</v>
      </c>
    </row>
    <row r="394" spans="1:4" x14ac:dyDescent="0.2">
      <c r="A394" s="396">
        <v>10</v>
      </c>
      <c r="B394" s="399" t="s">
        <v>22</v>
      </c>
      <c r="C394" s="404" t="s">
        <v>1169</v>
      </c>
      <c r="D394" s="193">
        <v>150052</v>
      </c>
    </row>
    <row r="395" spans="1:4" x14ac:dyDescent="0.2">
      <c r="A395" s="396">
        <v>10</v>
      </c>
      <c r="B395" s="399" t="s">
        <v>23</v>
      </c>
      <c r="C395" s="404" t="s">
        <v>1169</v>
      </c>
      <c r="D395" s="193">
        <v>150052</v>
      </c>
    </row>
    <row r="396" spans="1:4" x14ac:dyDescent="0.2">
      <c r="A396" s="396">
        <v>10</v>
      </c>
      <c r="B396" s="399" t="s">
        <v>24</v>
      </c>
      <c r="C396" s="404" t="s">
        <v>1169</v>
      </c>
      <c r="D396" s="193">
        <v>150052</v>
      </c>
    </row>
    <row r="397" spans="1:4" x14ac:dyDescent="0.2">
      <c r="A397" s="396">
        <v>10</v>
      </c>
      <c r="B397" s="399" t="s">
        <v>25</v>
      </c>
      <c r="C397" s="404" t="s">
        <v>1169</v>
      </c>
      <c r="D397" s="193">
        <v>150052</v>
      </c>
    </row>
    <row r="398" spans="1:4" x14ac:dyDescent="0.2">
      <c r="A398" s="396">
        <v>13</v>
      </c>
      <c r="B398" s="399" t="s">
        <v>56</v>
      </c>
      <c r="C398" s="404" t="s">
        <v>1112</v>
      </c>
      <c r="D398" s="193">
        <v>150018</v>
      </c>
    </row>
    <row r="399" spans="1:4" x14ac:dyDescent="0.2">
      <c r="A399" s="396">
        <v>15</v>
      </c>
      <c r="B399" s="399" t="s">
        <v>630</v>
      </c>
      <c r="C399" s="404" t="s">
        <v>1113</v>
      </c>
      <c r="D399" s="193">
        <v>150008</v>
      </c>
    </row>
    <row r="400" spans="1:4" x14ac:dyDescent="0.2">
      <c r="A400" s="396">
        <v>15</v>
      </c>
      <c r="B400" s="399" t="s">
        <v>472</v>
      </c>
      <c r="C400" s="404" t="s">
        <v>1113</v>
      </c>
      <c r="D400" s="193">
        <v>150008</v>
      </c>
    </row>
    <row r="401" spans="1:4" x14ac:dyDescent="0.2">
      <c r="A401" s="396">
        <v>15</v>
      </c>
      <c r="B401" s="399" t="s">
        <v>476</v>
      </c>
      <c r="C401" s="404" t="s">
        <v>1113</v>
      </c>
      <c r="D401" s="193">
        <v>150008</v>
      </c>
    </row>
    <row r="402" spans="1:4" ht="13.5" customHeight="1" x14ac:dyDescent="0.2">
      <c r="A402" s="396">
        <v>15</v>
      </c>
      <c r="B402" s="399" t="s">
        <v>483</v>
      </c>
      <c r="C402" s="404" t="s">
        <v>1113</v>
      </c>
      <c r="D402" s="193">
        <v>150008</v>
      </c>
    </row>
    <row r="403" spans="1:4" x14ac:dyDescent="0.2">
      <c r="A403" s="396">
        <v>4</v>
      </c>
      <c r="B403" s="399" t="s">
        <v>79</v>
      </c>
      <c r="C403" s="404" t="s">
        <v>1115</v>
      </c>
      <c r="D403" s="193">
        <v>150127</v>
      </c>
    </row>
    <row r="404" spans="1:4" x14ac:dyDescent="0.2">
      <c r="A404" s="396">
        <v>4</v>
      </c>
      <c r="B404" s="399" t="s">
        <v>328</v>
      </c>
      <c r="C404" s="404" t="s">
        <v>1115</v>
      </c>
      <c r="D404" s="193">
        <v>150127</v>
      </c>
    </row>
    <row r="405" spans="1:4" x14ac:dyDescent="0.2">
      <c r="A405" s="400">
        <v>2</v>
      </c>
      <c r="B405" s="399" t="s">
        <v>321</v>
      </c>
      <c r="C405" s="404" t="s">
        <v>1115</v>
      </c>
      <c r="D405" s="193">
        <v>150127</v>
      </c>
    </row>
    <row r="406" spans="1:4" ht="38.25" x14ac:dyDescent="0.2">
      <c r="A406" s="396">
        <v>14</v>
      </c>
      <c r="B406" s="399" t="s">
        <v>1171</v>
      </c>
      <c r="C406" s="404" t="s">
        <v>1170</v>
      </c>
      <c r="D406" s="193">
        <v>150095</v>
      </c>
    </row>
    <row r="407" spans="1:4" x14ac:dyDescent="0.2">
      <c r="A407" s="396">
        <v>14</v>
      </c>
      <c r="B407" s="399" t="s">
        <v>609</v>
      </c>
      <c r="C407" s="404" t="s">
        <v>1170</v>
      </c>
      <c r="D407" s="193">
        <v>150095</v>
      </c>
    </row>
    <row r="408" spans="1:4" x14ac:dyDescent="0.2">
      <c r="A408" s="396">
        <v>14</v>
      </c>
      <c r="B408" s="399" t="s">
        <v>610</v>
      </c>
      <c r="C408" s="404" t="s">
        <v>1170</v>
      </c>
      <c r="D408" s="193">
        <v>150095</v>
      </c>
    </row>
    <row r="409" spans="1:4" x14ac:dyDescent="0.2">
      <c r="A409" s="396">
        <v>14</v>
      </c>
      <c r="B409" s="399" t="s">
        <v>611</v>
      </c>
      <c r="C409" s="404" t="s">
        <v>1170</v>
      </c>
      <c r="D409" s="193">
        <v>150095</v>
      </c>
    </row>
    <row r="410" spans="1:4" x14ac:dyDescent="0.2">
      <c r="A410" s="396">
        <v>14</v>
      </c>
      <c r="B410" s="399" t="s">
        <v>612</v>
      </c>
      <c r="C410" s="404" t="s">
        <v>1170</v>
      </c>
      <c r="D410" s="193">
        <v>150095</v>
      </c>
    </row>
    <row r="411" spans="1:4" x14ac:dyDescent="0.2">
      <c r="A411" s="396">
        <v>15</v>
      </c>
      <c r="B411" s="399" t="s">
        <v>477</v>
      </c>
      <c r="C411" s="404" t="s">
        <v>1170</v>
      </c>
      <c r="D411" s="193">
        <v>150095</v>
      </c>
    </row>
    <row r="412" spans="1:4" x14ac:dyDescent="0.2">
      <c r="A412" s="396">
        <v>14</v>
      </c>
      <c r="B412" s="399" t="s">
        <v>613</v>
      </c>
      <c r="C412" s="404" t="s">
        <v>1170</v>
      </c>
      <c r="D412" s="193">
        <v>150095</v>
      </c>
    </row>
    <row r="413" spans="1:4" x14ac:dyDescent="0.2">
      <c r="A413" s="396">
        <v>14</v>
      </c>
      <c r="B413" s="399" t="s">
        <v>614</v>
      </c>
      <c r="C413" s="404" t="s">
        <v>1170</v>
      </c>
      <c r="D413" s="193">
        <v>150095</v>
      </c>
    </row>
    <row r="414" spans="1:4" x14ac:dyDescent="0.2">
      <c r="A414" s="396">
        <v>14</v>
      </c>
      <c r="B414" s="399" t="s">
        <v>615</v>
      </c>
      <c r="C414" s="404" t="s">
        <v>1170</v>
      </c>
      <c r="D414" s="193">
        <v>150095</v>
      </c>
    </row>
    <row r="415" spans="1:4" x14ac:dyDescent="0.2">
      <c r="A415" s="396">
        <v>14</v>
      </c>
      <c r="B415" s="399" t="s">
        <v>616</v>
      </c>
      <c r="C415" s="405" t="s">
        <v>1170</v>
      </c>
      <c r="D415" s="193">
        <v>150095</v>
      </c>
    </row>
    <row r="416" spans="1:4" x14ac:dyDescent="0.2">
      <c r="A416" s="396">
        <v>14</v>
      </c>
      <c r="B416" s="399" t="s">
        <v>617</v>
      </c>
      <c r="C416" s="405" t="s">
        <v>1170</v>
      </c>
      <c r="D416" s="193">
        <v>150095</v>
      </c>
    </row>
    <row r="417" spans="1:4" x14ac:dyDescent="0.2">
      <c r="A417" s="400">
        <v>2</v>
      </c>
      <c r="B417" s="397" t="s">
        <v>601</v>
      </c>
      <c r="C417" s="404" t="s">
        <v>1114</v>
      </c>
      <c r="D417" s="193">
        <v>150023</v>
      </c>
    </row>
    <row r="418" spans="1:4" x14ac:dyDescent="0.2">
      <c r="A418" s="400">
        <v>2</v>
      </c>
      <c r="B418" s="399" t="s">
        <v>808</v>
      </c>
      <c r="C418" s="404" t="s">
        <v>1114</v>
      </c>
      <c r="D418" s="193">
        <v>150023</v>
      </c>
    </row>
    <row r="419" spans="1:4" x14ac:dyDescent="0.2">
      <c r="A419" s="400">
        <v>2</v>
      </c>
      <c r="B419" s="399" t="s">
        <v>809</v>
      </c>
      <c r="C419" s="404" t="s">
        <v>1114</v>
      </c>
      <c r="D419" s="193">
        <v>150023</v>
      </c>
    </row>
    <row r="420" spans="1:4" x14ac:dyDescent="0.2">
      <c r="A420" s="400">
        <v>2</v>
      </c>
      <c r="B420" s="399" t="s">
        <v>61</v>
      </c>
      <c r="C420" s="405" t="s">
        <v>1114</v>
      </c>
      <c r="D420" s="193">
        <v>150023</v>
      </c>
    </row>
    <row r="421" spans="1:4" x14ac:dyDescent="0.2">
      <c r="A421" s="400">
        <v>2</v>
      </c>
      <c r="B421" s="399" t="s">
        <v>62</v>
      </c>
      <c r="C421" s="404" t="s">
        <v>1114</v>
      </c>
      <c r="D421" s="193">
        <v>150023</v>
      </c>
    </row>
    <row r="422" spans="1:4" x14ac:dyDescent="0.2">
      <c r="A422" s="400">
        <v>2</v>
      </c>
      <c r="B422" s="399" t="s">
        <v>322</v>
      </c>
      <c r="C422" s="404" t="s">
        <v>1114</v>
      </c>
      <c r="D422" s="193">
        <v>150023</v>
      </c>
    </row>
    <row r="423" spans="1:4" x14ac:dyDescent="0.2">
      <c r="A423" s="396">
        <v>4</v>
      </c>
      <c r="B423" s="399" t="s">
        <v>77</v>
      </c>
      <c r="C423" s="405" t="s">
        <v>1117</v>
      </c>
      <c r="D423" s="193">
        <v>150077</v>
      </c>
    </row>
    <row r="424" spans="1:4" x14ac:dyDescent="0.2">
      <c r="A424" s="396">
        <v>4</v>
      </c>
      <c r="B424" s="399" t="s">
        <v>79</v>
      </c>
      <c r="C424" s="405" t="s">
        <v>1117</v>
      </c>
      <c r="D424" s="193">
        <v>150077</v>
      </c>
    </row>
    <row r="425" spans="1:4" x14ac:dyDescent="0.2">
      <c r="A425" s="396">
        <v>3</v>
      </c>
      <c r="B425" s="399" t="s">
        <v>323</v>
      </c>
      <c r="C425" s="405" t="s">
        <v>1117</v>
      </c>
      <c r="D425" s="193">
        <v>150077</v>
      </c>
    </row>
    <row r="426" spans="1:4" x14ac:dyDescent="0.2">
      <c r="A426" s="396">
        <v>4</v>
      </c>
      <c r="B426" s="399" t="s">
        <v>290</v>
      </c>
      <c r="C426" s="405" t="s">
        <v>1117</v>
      </c>
      <c r="D426" s="193">
        <v>150077</v>
      </c>
    </row>
    <row r="427" spans="1:4" x14ac:dyDescent="0.2">
      <c r="A427" s="396">
        <v>5</v>
      </c>
      <c r="B427" s="397" t="s">
        <v>67</v>
      </c>
      <c r="C427" s="405" t="s">
        <v>1117</v>
      </c>
      <c r="D427" s="193">
        <v>150077</v>
      </c>
    </row>
    <row r="428" spans="1:4" x14ac:dyDescent="0.2">
      <c r="A428" s="396">
        <v>4</v>
      </c>
      <c r="B428" s="399" t="s">
        <v>327</v>
      </c>
      <c r="C428" s="405" t="s">
        <v>1117</v>
      </c>
      <c r="D428" s="193">
        <v>150077</v>
      </c>
    </row>
    <row r="429" spans="1:4" x14ac:dyDescent="0.2">
      <c r="A429" s="396">
        <v>4</v>
      </c>
      <c r="B429" s="399" t="s">
        <v>331</v>
      </c>
      <c r="C429" s="404" t="s">
        <v>1117</v>
      </c>
      <c r="D429" s="193">
        <v>150077</v>
      </c>
    </row>
    <row r="430" spans="1:4" x14ac:dyDescent="0.2">
      <c r="A430" s="396">
        <v>4</v>
      </c>
      <c r="B430" s="399" t="s">
        <v>332</v>
      </c>
      <c r="C430" s="404" t="s">
        <v>1117</v>
      </c>
      <c r="D430" s="193">
        <v>150077</v>
      </c>
    </row>
    <row r="431" spans="1:4" x14ac:dyDescent="0.2">
      <c r="A431" s="396">
        <v>4</v>
      </c>
      <c r="B431" s="399" t="s">
        <v>77</v>
      </c>
      <c r="C431" s="403" t="s">
        <v>1324</v>
      </c>
      <c r="D431" s="193">
        <v>150137</v>
      </c>
    </row>
    <row r="432" spans="1:4" x14ac:dyDescent="0.2">
      <c r="A432" s="396">
        <v>4</v>
      </c>
      <c r="B432" s="399" t="s">
        <v>329</v>
      </c>
      <c r="C432" s="403" t="s">
        <v>1324</v>
      </c>
      <c r="D432" s="193">
        <v>150137</v>
      </c>
    </row>
    <row r="433" spans="1:4" x14ac:dyDescent="0.2">
      <c r="A433" s="396">
        <v>4</v>
      </c>
      <c r="B433" s="399" t="s">
        <v>330</v>
      </c>
      <c r="C433" s="403" t="s">
        <v>1324</v>
      </c>
      <c r="D433" s="193">
        <v>150137</v>
      </c>
    </row>
    <row r="434" spans="1:4" x14ac:dyDescent="0.2">
      <c r="A434" s="400">
        <v>1</v>
      </c>
      <c r="B434" s="399" t="s">
        <v>596</v>
      </c>
      <c r="C434" s="404" t="s">
        <v>1463</v>
      </c>
      <c r="D434" s="193">
        <v>150118</v>
      </c>
    </row>
    <row r="435" spans="1:4" x14ac:dyDescent="0.2">
      <c r="A435" s="400">
        <v>1</v>
      </c>
      <c r="B435" s="399" t="s">
        <v>598</v>
      </c>
      <c r="C435" s="404" t="s">
        <v>1146</v>
      </c>
      <c r="D435" s="193">
        <v>150118</v>
      </c>
    </row>
    <row r="436" spans="1:4" ht="38.25" x14ac:dyDescent="0.2">
      <c r="A436" s="400">
        <v>1</v>
      </c>
      <c r="B436" s="399" t="s">
        <v>594</v>
      </c>
      <c r="C436" s="403" t="s">
        <v>2037</v>
      </c>
      <c r="D436" s="193">
        <v>150189</v>
      </c>
    </row>
    <row r="437" spans="1:4" ht="38.25" x14ac:dyDescent="0.2">
      <c r="A437" s="396">
        <v>1</v>
      </c>
      <c r="B437" s="399" t="s">
        <v>597</v>
      </c>
      <c r="C437" s="41" t="s">
        <v>2037</v>
      </c>
      <c r="D437" s="29">
        <v>150189</v>
      </c>
    </row>
    <row r="438" spans="1:4" x14ac:dyDescent="0.2">
      <c r="A438" s="396">
        <v>13</v>
      </c>
      <c r="B438" s="399" t="s">
        <v>425</v>
      </c>
      <c r="C438" s="404" t="s">
        <v>1119</v>
      </c>
      <c r="D438" s="193">
        <v>150179</v>
      </c>
    </row>
    <row r="439" spans="1:4" x14ac:dyDescent="0.2">
      <c r="A439" s="400">
        <v>2</v>
      </c>
      <c r="B439" s="397" t="s">
        <v>601</v>
      </c>
      <c r="C439" s="404" t="s">
        <v>1120</v>
      </c>
      <c r="D439" s="193">
        <v>150144</v>
      </c>
    </row>
    <row r="440" spans="1:4" x14ac:dyDescent="0.2">
      <c r="A440" s="400">
        <v>2</v>
      </c>
      <c r="B440" s="399" t="s">
        <v>809</v>
      </c>
      <c r="C440" s="404" t="s">
        <v>1120</v>
      </c>
      <c r="D440" s="193">
        <v>150144</v>
      </c>
    </row>
    <row r="441" spans="1:4" x14ac:dyDescent="0.2">
      <c r="A441" s="400">
        <v>2</v>
      </c>
      <c r="B441" s="399" t="s">
        <v>61</v>
      </c>
      <c r="C441" s="404" t="s">
        <v>1120</v>
      </c>
      <c r="D441" s="193">
        <v>150144</v>
      </c>
    </row>
    <row r="442" spans="1:4" x14ac:dyDescent="0.2">
      <c r="A442" s="400">
        <v>2</v>
      </c>
      <c r="B442" s="399" t="s">
        <v>62</v>
      </c>
      <c r="C442" s="405" t="s">
        <v>1120</v>
      </c>
      <c r="D442" s="193">
        <v>150144</v>
      </c>
    </row>
    <row r="443" spans="1:4" x14ac:dyDescent="0.2">
      <c r="A443" s="400">
        <v>1</v>
      </c>
      <c r="B443" s="399" t="s">
        <v>599</v>
      </c>
      <c r="C443" s="404" t="s">
        <v>1172</v>
      </c>
      <c r="D443" s="193">
        <v>150168</v>
      </c>
    </row>
    <row r="444" spans="1:4" x14ac:dyDescent="0.2">
      <c r="A444" s="396">
        <v>13</v>
      </c>
      <c r="B444" s="399" t="s">
        <v>64</v>
      </c>
      <c r="C444" s="404" t="s">
        <v>1122</v>
      </c>
      <c r="D444" s="193">
        <v>150022</v>
      </c>
    </row>
    <row r="445" spans="1:4" x14ac:dyDescent="0.2">
      <c r="A445" s="396">
        <v>12</v>
      </c>
      <c r="B445" s="399" t="s">
        <v>34</v>
      </c>
      <c r="C445" s="404" t="s">
        <v>1122</v>
      </c>
      <c r="D445" s="193">
        <v>150022</v>
      </c>
    </row>
    <row r="446" spans="1:4" x14ac:dyDescent="0.2">
      <c r="A446" s="396">
        <v>12</v>
      </c>
      <c r="B446" s="399" t="s">
        <v>37</v>
      </c>
      <c r="C446" s="404" t="s">
        <v>1122</v>
      </c>
      <c r="D446" s="193">
        <v>150022</v>
      </c>
    </row>
    <row r="447" spans="1:4" x14ac:dyDescent="0.2">
      <c r="A447" s="396">
        <v>15</v>
      </c>
      <c r="B447" s="399" t="s">
        <v>630</v>
      </c>
      <c r="C447" s="404" t="s">
        <v>1123</v>
      </c>
      <c r="D447" s="193">
        <v>150003</v>
      </c>
    </row>
    <row r="448" spans="1:4" x14ac:dyDescent="0.2">
      <c r="A448" s="396">
        <v>15</v>
      </c>
      <c r="B448" s="399" t="s">
        <v>632</v>
      </c>
      <c r="C448" s="404" t="s">
        <v>1123</v>
      </c>
      <c r="D448" s="193">
        <v>150003</v>
      </c>
    </row>
    <row r="449" spans="1:4" x14ac:dyDescent="0.2">
      <c r="A449" s="396">
        <v>14</v>
      </c>
      <c r="B449" s="399" t="s">
        <v>609</v>
      </c>
      <c r="C449" s="404" t="s">
        <v>1123</v>
      </c>
      <c r="D449" s="193">
        <v>150003</v>
      </c>
    </row>
    <row r="450" spans="1:4" x14ac:dyDescent="0.2">
      <c r="A450" s="396">
        <v>15</v>
      </c>
      <c r="B450" s="399" t="s">
        <v>474</v>
      </c>
      <c r="C450" s="404" t="s">
        <v>1123</v>
      </c>
      <c r="D450" s="193">
        <v>150003</v>
      </c>
    </row>
    <row r="451" spans="1:4" x14ac:dyDescent="0.2">
      <c r="A451" s="396">
        <v>15</v>
      </c>
      <c r="B451" s="399" t="s">
        <v>477</v>
      </c>
      <c r="C451" s="404" t="s">
        <v>1123</v>
      </c>
      <c r="D451" s="193">
        <v>150003</v>
      </c>
    </row>
    <row r="452" spans="1:4" x14ac:dyDescent="0.2">
      <c r="A452" s="396">
        <v>5</v>
      </c>
      <c r="B452" s="399" t="s">
        <v>69</v>
      </c>
      <c r="C452" s="404" t="s">
        <v>1123</v>
      </c>
      <c r="D452" s="193">
        <v>150003</v>
      </c>
    </row>
    <row r="453" spans="1:4" x14ac:dyDescent="0.2">
      <c r="A453" s="396">
        <v>15</v>
      </c>
      <c r="B453" s="399" t="s">
        <v>479</v>
      </c>
      <c r="C453" s="404" t="s">
        <v>1123</v>
      </c>
      <c r="D453" s="193">
        <v>150003</v>
      </c>
    </row>
    <row r="454" spans="1:4" x14ac:dyDescent="0.2">
      <c r="A454" s="396">
        <v>5</v>
      </c>
      <c r="B454" s="399" t="s">
        <v>72</v>
      </c>
      <c r="C454" s="404" t="s">
        <v>1123</v>
      </c>
      <c r="D454" s="193">
        <v>150003</v>
      </c>
    </row>
    <row r="455" spans="1:4" x14ac:dyDescent="0.2">
      <c r="A455" s="396">
        <v>15</v>
      </c>
      <c r="B455" s="399" t="s">
        <v>471</v>
      </c>
      <c r="C455" s="404" t="s">
        <v>1124</v>
      </c>
      <c r="D455" s="193">
        <v>150067</v>
      </c>
    </row>
    <row r="456" spans="1:4" x14ac:dyDescent="0.2">
      <c r="A456" s="396">
        <v>15</v>
      </c>
      <c r="B456" s="399" t="s">
        <v>478</v>
      </c>
      <c r="C456" s="404" t="s">
        <v>1124</v>
      </c>
      <c r="D456" s="193">
        <v>150067</v>
      </c>
    </row>
    <row r="457" spans="1:4" x14ac:dyDescent="0.2">
      <c r="A457" s="396">
        <v>15</v>
      </c>
      <c r="B457" s="399" t="s">
        <v>481</v>
      </c>
      <c r="C457" s="404" t="s">
        <v>1124</v>
      </c>
      <c r="D457" s="193">
        <v>150067</v>
      </c>
    </row>
    <row r="458" spans="1:4" x14ac:dyDescent="0.2">
      <c r="A458" s="400">
        <v>1</v>
      </c>
      <c r="B458" s="397" t="s">
        <v>593</v>
      </c>
      <c r="C458" s="404" t="s">
        <v>2129</v>
      </c>
      <c r="D458" s="193">
        <v>150101</v>
      </c>
    </row>
    <row r="459" spans="1:4" x14ac:dyDescent="0.2">
      <c r="A459" s="400">
        <v>1</v>
      </c>
      <c r="B459" s="399" t="s">
        <v>595</v>
      </c>
      <c r="C459" s="404" t="s">
        <v>2129</v>
      </c>
      <c r="D459" s="193">
        <v>150101</v>
      </c>
    </row>
    <row r="460" spans="1:4" x14ac:dyDescent="0.2">
      <c r="A460" s="400">
        <v>1</v>
      </c>
      <c r="B460" s="399" t="s">
        <v>597</v>
      </c>
      <c r="C460" s="405" t="s">
        <v>2129</v>
      </c>
      <c r="D460" s="193">
        <v>150101</v>
      </c>
    </row>
    <row r="461" spans="1:4" x14ac:dyDescent="0.2">
      <c r="A461" s="400">
        <v>2</v>
      </c>
      <c r="B461" s="399" t="s">
        <v>61</v>
      </c>
      <c r="C461" s="404" t="s">
        <v>2129</v>
      </c>
      <c r="D461" s="193">
        <v>150101</v>
      </c>
    </row>
    <row r="462" spans="1:4" x14ac:dyDescent="0.2">
      <c r="A462" s="400">
        <v>1</v>
      </c>
      <c r="B462" s="399" t="s">
        <v>599</v>
      </c>
      <c r="C462" s="404" t="s">
        <v>2129</v>
      </c>
      <c r="D462" s="193">
        <v>150101</v>
      </c>
    </row>
    <row r="463" spans="1:4" x14ac:dyDescent="0.2">
      <c r="A463" s="400">
        <v>1</v>
      </c>
      <c r="B463" s="399" t="s">
        <v>600</v>
      </c>
      <c r="C463" s="404" t="s">
        <v>2129</v>
      </c>
      <c r="D463" s="193">
        <v>150101</v>
      </c>
    </row>
    <row r="464" spans="1:4" x14ac:dyDescent="0.2">
      <c r="A464" s="396">
        <v>13</v>
      </c>
      <c r="B464" s="399" t="s">
        <v>39</v>
      </c>
      <c r="C464" s="404" t="s">
        <v>1126</v>
      </c>
      <c r="D464" s="193">
        <v>150040</v>
      </c>
    </row>
    <row r="465" spans="1:4" ht="48.75" customHeight="1" x14ac:dyDescent="0.2">
      <c r="A465" s="396">
        <v>10</v>
      </c>
      <c r="B465" s="399" t="s">
        <v>23</v>
      </c>
      <c r="C465" s="405" t="s">
        <v>1173</v>
      </c>
      <c r="D465" s="193">
        <v>150057</v>
      </c>
    </row>
    <row r="466" spans="1:4" ht="42" customHeight="1" x14ac:dyDescent="0.2">
      <c r="A466" s="396">
        <v>10</v>
      </c>
      <c r="B466" s="399" t="s">
        <v>25</v>
      </c>
      <c r="C466" s="405" t="s">
        <v>1173</v>
      </c>
      <c r="D466" s="193">
        <v>150057</v>
      </c>
    </row>
    <row r="467" spans="1:4" x14ac:dyDescent="0.2">
      <c r="A467" s="396">
        <v>11</v>
      </c>
      <c r="B467" s="399" t="s">
        <v>28</v>
      </c>
      <c r="C467" s="405" t="s">
        <v>1173</v>
      </c>
      <c r="D467" s="193">
        <v>150057</v>
      </c>
    </row>
    <row r="468" spans="1:4" x14ac:dyDescent="0.2">
      <c r="A468" s="396">
        <v>9</v>
      </c>
      <c r="B468" s="399" t="s">
        <v>154</v>
      </c>
      <c r="C468" s="405" t="s">
        <v>1173</v>
      </c>
      <c r="D468" s="193">
        <v>150057</v>
      </c>
    </row>
    <row r="469" spans="1:4" x14ac:dyDescent="0.2">
      <c r="A469" s="396">
        <v>9</v>
      </c>
      <c r="B469" s="399" t="s">
        <v>156</v>
      </c>
      <c r="C469" s="405" t="s">
        <v>1173</v>
      </c>
      <c r="D469" s="193">
        <v>150057</v>
      </c>
    </row>
    <row r="470" spans="1:4" x14ac:dyDescent="0.2">
      <c r="A470" s="396">
        <v>12</v>
      </c>
      <c r="B470" s="399" t="s">
        <v>38</v>
      </c>
      <c r="C470" s="404" t="s">
        <v>1173</v>
      </c>
      <c r="D470" s="193">
        <v>150057</v>
      </c>
    </row>
    <row r="471" spans="1:4" ht="25.5" x14ac:dyDescent="0.2">
      <c r="A471" s="396">
        <v>6</v>
      </c>
      <c r="B471" s="399" t="s">
        <v>73</v>
      </c>
      <c r="C471" s="404" t="s">
        <v>1985</v>
      </c>
      <c r="D471" s="193">
        <v>150156</v>
      </c>
    </row>
    <row r="472" spans="1:4" ht="25.5" x14ac:dyDescent="0.2">
      <c r="A472" s="396">
        <v>6</v>
      </c>
      <c r="B472" s="399" t="s">
        <v>74</v>
      </c>
      <c r="C472" s="404" t="s">
        <v>1985</v>
      </c>
      <c r="D472" s="193">
        <v>150156</v>
      </c>
    </row>
    <row r="473" spans="1:4" ht="25.5" x14ac:dyDescent="0.2">
      <c r="A473" s="396">
        <v>6</v>
      </c>
      <c r="B473" s="399" t="s">
        <v>75</v>
      </c>
      <c r="C473" s="405" t="s">
        <v>1985</v>
      </c>
      <c r="D473" s="193">
        <v>150156</v>
      </c>
    </row>
    <row r="474" spans="1:4" ht="25.5" x14ac:dyDescent="0.2">
      <c r="A474" s="396">
        <v>6</v>
      </c>
      <c r="B474" s="399" t="s">
        <v>254</v>
      </c>
      <c r="C474" s="404" t="s">
        <v>1985</v>
      </c>
      <c r="D474" s="193">
        <v>150156</v>
      </c>
    </row>
    <row r="475" spans="1:4" ht="25.5" x14ac:dyDescent="0.2">
      <c r="A475" s="396">
        <v>6</v>
      </c>
      <c r="B475" s="399" t="s">
        <v>253</v>
      </c>
      <c r="C475" s="404" t="s">
        <v>1984</v>
      </c>
      <c r="D475" s="193">
        <v>150156</v>
      </c>
    </row>
    <row r="476" spans="1:4" ht="25.5" x14ac:dyDescent="0.2">
      <c r="A476" s="396">
        <v>6</v>
      </c>
      <c r="B476" s="397" t="s">
        <v>255</v>
      </c>
      <c r="C476" s="405" t="s">
        <v>1984</v>
      </c>
      <c r="D476" s="193">
        <v>150156</v>
      </c>
    </row>
    <row r="477" spans="1:4" ht="25.5" x14ac:dyDescent="0.2">
      <c r="A477" s="396">
        <v>6</v>
      </c>
      <c r="B477" s="399" t="s">
        <v>256</v>
      </c>
      <c r="C477" s="404" t="s">
        <v>1984</v>
      </c>
      <c r="D477" s="193">
        <v>150156</v>
      </c>
    </row>
    <row r="478" spans="1:4" ht="38.25" x14ac:dyDescent="0.2">
      <c r="A478" s="411">
        <v>14</v>
      </c>
      <c r="B478" s="399" t="s">
        <v>613</v>
      </c>
      <c r="C478" s="407" t="s">
        <v>1950</v>
      </c>
      <c r="D478" s="193">
        <v>150156</v>
      </c>
    </row>
    <row r="479" spans="1:4" ht="25.5" x14ac:dyDescent="0.2">
      <c r="A479" s="396">
        <v>3</v>
      </c>
      <c r="B479" s="399" t="s">
        <v>323</v>
      </c>
      <c r="C479" s="404" t="s">
        <v>2120</v>
      </c>
      <c r="D479" s="193">
        <v>150112</v>
      </c>
    </row>
    <row r="480" spans="1:4" ht="25.5" x14ac:dyDescent="0.2">
      <c r="A480" s="396">
        <v>3</v>
      </c>
      <c r="B480" s="399" t="s">
        <v>324</v>
      </c>
      <c r="C480" s="404" t="s">
        <v>2120</v>
      </c>
      <c r="D480" s="193">
        <v>150112</v>
      </c>
    </row>
    <row r="481" spans="1:4" ht="25.5" x14ac:dyDescent="0.2">
      <c r="A481" s="396">
        <v>3</v>
      </c>
      <c r="B481" s="399" t="s">
        <v>664</v>
      </c>
      <c r="C481" s="404" t="s">
        <v>2120</v>
      </c>
      <c r="D481" s="193">
        <v>150112</v>
      </c>
    </row>
    <row r="482" spans="1:4" ht="25.5" x14ac:dyDescent="0.2">
      <c r="A482" s="396">
        <v>3</v>
      </c>
      <c r="B482" s="399" t="s">
        <v>665</v>
      </c>
      <c r="C482" s="404" t="s">
        <v>2120</v>
      </c>
      <c r="D482" s="193">
        <v>150112</v>
      </c>
    </row>
    <row r="483" spans="1:4" ht="25.5" x14ac:dyDescent="0.2">
      <c r="A483" s="396">
        <v>3</v>
      </c>
      <c r="B483" s="399" t="s">
        <v>666</v>
      </c>
      <c r="C483" s="404" t="s">
        <v>2120</v>
      </c>
      <c r="D483" s="193">
        <v>150112</v>
      </c>
    </row>
    <row r="484" spans="1:4" ht="25.5" x14ac:dyDescent="0.2">
      <c r="A484" s="400">
        <v>2</v>
      </c>
      <c r="B484" s="399" t="s">
        <v>63</v>
      </c>
      <c r="C484" s="404" t="s">
        <v>1322</v>
      </c>
      <c r="D484" s="193">
        <v>150097</v>
      </c>
    </row>
    <row r="485" spans="1:4" x14ac:dyDescent="0.2">
      <c r="A485" s="396">
        <v>14</v>
      </c>
      <c r="B485" s="399" t="s">
        <v>427</v>
      </c>
      <c r="C485" s="404" t="s">
        <v>1147</v>
      </c>
      <c r="D485" s="193">
        <v>150125</v>
      </c>
    </row>
    <row r="486" spans="1:4" x14ac:dyDescent="0.2">
      <c r="A486" s="396">
        <v>14</v>
      </c>
      <c r="B486" s="399" t="s">
        <v>609</v>
      </c>
      <c r="C486" s="404" t="s">
        <v>1147</v>
      </c>
      <c r="D486" s="193">
        <v>150125</v>
      </c>
    </row>
    <row r="487" spans="1:4" x14ac:dyDescent="0.2">
      <c r="A487" s="396">
        <v>14</v>
      </c>
      <c r="B487" s="399" t="s">
        <v>329</v>
      </c>
      <c r="C487" s="404" t="s">
        <v>1147</v>
      </c>
      <c r="D487" s="193">
        <v>150125</v>
      </c>
    </row>
    <row r="488" spans="1:4" x14ac:dyDescent="0.2">
      <c r="A488" s="396">
        <v>14</v>
      </c>
      <c r="B488" s="399" t="s">
        <v>615</v>
      </c>
      <c r="C488" s="404" t="s">
        <v>1147</v>
      </c>
      <c r="D488" s="193">
        <v>150125</v>
      </c>
    </row>
    <row r="489" spans="1:4" ht="25.5" x14ac:dyDescent="0.2">
      <c r="A489" s="396">
        <v>9</v>
      </c>
      <c r="B489" s="399" t="s">
        <v>153</v>
      </c>
      <c r="C489" s="405" t="s">
        <v>1302</v>
      </c>
      <c r="D489" s="193">
        <v>150125</v>
      </c>
    </row>
    <row r="490" spans="1:4" ht="25.5" x14ac:dyDescent="0.2">
      <c r="A490" s="396">
        <v>14</v>
      </c>
      <c r="B490" s="399" t="s">
        <v>610</v>
      </c>
      <c r="C490" s="404" t="s">
        <v>1302</v>
      </c>
      <c r="D490" s="193">
        <v>150125</v>
      </c>
    </row>
    <row r="491" spans="1:4" ht="25.5" x14ac:dyDescent="0.2">
      <c r="A491" s="396">
        <v>14</v>
      </c>
      <c r="B491" s="399" t="s">
        <v>611</v>
      </c>
      <c r="C491" s="404" t="s">
        <v>1302</v>
      </c>
      <c r="D491" s="193"/>
    </row>
    <row r="492" spans="1:4" ht="25.5" x14ac:dyDescent="0.2">
      <c r="A492" s="396">
        <v>14</v>
      </c>
      <c r="B492" s="399" t="s">
        <v>612</v>
      </c>
      <c r="C492" s="404" t="s">
        <v>1302</v>
      </c>
      <c r="D492" s="193">
        <v>150125</v>
      </c>
    </row>
    <row r="493" spans="1:4" ht="30.75" customHeight="1" x14ac:dyDescent="0.2">
      <c r="A493" s="396">
        <v>14</v>
      </c>
      <c r="B493" s="399" t="s">
        <v>613</v>
      </c>
      <c r="C493" s="404" t="s">
        <v>1302</v>
      </c>
      <c r="D493" s="193">
        <v>150125</v>
      </c>
    </row>
    <row r="494" spans="1:4" ht="29.25" customHeight="1" x14ac:dyDescent="0.2">
      <c r="A494" s="396">
        <v>9</v>
      </c>
      <c r="B494" s="399" t="s">
        <v>154</v>
      </c>
      <c r="C494" s="404" t="s">
        <v>1302</v>
      </c>
      <c r="D494" s="193">
        <v>150125</v>
      </c>
    </row>
    <row r="495" spans="1:4" ht="25.5" x14ac:dyDescent="0.2">
      <c r="A495" s="396">
        <v>4</v>
      </c>
      <c r="B495" s="399" t="s">
        <v>330</v>
      </c>
      <c r="C495" s="404" t="s">
        <v>1302</v>
      </c>
      <c r="D495" s="193">
        <v>150125</v>
      </c>
    </row>
    <row r="496" spans="1:4" ht="25.5" x14ac:dyDescent="0.2">
      <c r="A496" s="396">
        <v>9</v>
      </c>
      <c r="B496" s="399" t="s">
        <v>155</v>
      </c>
      <c r="C496" s="404" t="s">
        <v>1302</v>
      </c>
      <c r="D496" s="193">
        <v>150125</v>
      </c>
    </row>
    <row r="497" spans="1:4" ht="25.5" x14ac:dyDescent="0.2">
      <c r="A497" s="396">
        <v>5</v>
      </c>
      <c r="B497" s="399" t="s">
        <v>71</v>
      </c>
      <c r="C497" s="404" t="s">
        <v>1302</v>
      </c>
      <c r="D497" s="193">
        <v>150125</v>
      </c>
    </row>
    <row r="498" spans="1:4" ht="25.5" x14ac:dyDescent="0.2">
      <c r="A498" s="396">
        <v>14</v>
      </c>
      <c r="B498" s="399" t="s">
        <v>616</v>
      </c>
      <c r="C498" s="404" t="s">
        <v>1302</v>
      </c>
      <c r="D498" s="193">
        <v>150125</v>
      </c>
    </row>
    <row r="499" spans="1:4" ht="25.5" x14ac:dyDescent="0.2">
      <c r="A499" s="396">
        <v>2</v>
      </c>
      <c r="B499" s="399" t="s">
        <v>321</v>
      </c>
      <c r="C499" s="404" t="s">
        <v>1302</v>
      </c>
      <c r="D499" s="193">
        <v>150125</v>
      </c>
    </row>
    <row r="500" spans="1:4" ht="25.5" x14ac:dyDescent="0.2">
      <c r="A500" s="396">
        <v>14</v>
      </c>
      <c r="B500" s="399" t="s">
        <v>617</v>
      </c>
      <c r="C500" s="404" t="s">
        <v>1302</v>
      </c>
      <c r="D500" s="193">
        <v>150125</v>
      </c>
    </row>
    <row r="501" spans="1:4" ht="25.5" x14ac:dyDescent="0.2">
      <c r="A501" s="396">
        <v>7</v>
      </c>
      <c r="B501" s="399" t="s">
        <v>257</v>
      </c>
      <c r="C501" s="405" t="s">
        <v>1174</v>
      </c>
      <c r="D501" s="193">
        <v>150111</v>
      </c>
    </row>
    <row r="502" spans="1:4" ht="25.5" x14ac:dyDescent="0.2">
      <c r="A502" s="396">
        <v>8</v>
      </c>
      <c r="B502" s="399" t="s">
        <v>148</v>
      </c>
      <c r="C502" s="404" t="s">
        <v>1174</v>
      </c>
      <c r="D502" s="193">
        <v>150111</v>
      </c>
    </row>
    <row r="503" spans="1:4" ht="25.5" x14ac:dyDescent="0.2">
      <c r="A503" s="396">
        <v>7</v>
      </c>
      <c r="B503" s="399" t="s">
        <v>258</v>
      </c>
      <c r="C503" s="404" t="s">
        <v>1174</v>
      </c>
      <c r="D503" s="193">
        <v>150111</v>
      </c>
    </row>
    <row r="504" spans="1:4" ht="25.5" x14ac:dyDescent="0.2">
      <c r="A504" s="396">
        <v>7</v>
      </c>
      <c r="B504" s="399" t="s">
        <v>88</v>
      </c>
      <c r="C504" s="404" t="s">
        <v>1174</v>
      </c>
      <c r="D504" s="193">
        <v>150111</v>
      </c>
    </row>
    <row r="505" spans="1:4" ht="25.5" x14ac:dyDescent="0.2">
      <c r="A505" s="396">
        <v>7</v>
      </c>
      <c r="B505" s="399" t="s">
        <v>89</v>
      </c>
      <c r="C505" s="404" t="s">
        <v>1174</v>
      </c>
      <c r="D505" s="193">
        <v>150111</v>
      </c>
    </row>
    <row r="506" spans="1:4" ht="25.5" x14ac:dyDescent="0.2">
      <c r="A506" s="396">
        <v>7</v>
      </c>
      <c r="B506" s="399" t="s">
        <v>144</v>
      </c>
      <c r="C506" s="404" t="s">
        <v>1174</v>
      </c>
      <c r="D506" s="193">
        <v>150111</v>
      </c>
    </row>
    <row r="507" spans="1:4" ht="25.5" x14ac:dyDescent="0.2">
      <c r="A507" s="396">
        <v>7</v>
      </c>
      <c r="B507" s="399" t="s">
        <v>145</v>
      </c>
      <c r="C507" s="404" t="s">
        <v>1174</v>
      </c>
      <c r="D507" s="193">
        <v>150111</v>
      </c>
    </row>
    <row r="508" spans="1:4" ht="25.5" x14ac:dyDescent="0.2">
      <c r="A508" s="396">
        <v>8</v>
      </c>
      <c r="B508" s="399" t="s">
        <v>151</v>
      </c>
      <c r="C508" s="404" t="s">
        <v>1174</v>
      </c>
      <c r="D508" s="193">
        <v>150111</v>
      </c>
    </row>
    <row r="509" spans="1:4" ht="25.5" x14ac:dyDescent="0.2">
      <c r="A509" s="396">
        <v>7</v>
      </c>
      <c r="B509" s="399" t="s">
        <v>146</v>
      </c>
      <c r="C509" s="404" t="s">
        <v>1174</v>
      </c>
      <c r="D509" s="193">
        <v>150111</v>
      </c>
    </row>
    <row r="510" spans="1:4" ht="25.5" x14ac:dyDescent="0.2">
      <c r="A510" s="396">
        <v>7</v>
      </c>
      <c r="B510" s="399" t="s">
        <v>147</v>
      </c>
      <c r="C510" s="404" t="s">
        <v>1174</v>
      </c>
      <c r="D510" s="193">
        <v>150111</v>
      </c>
    </row>
    <row r="511" spans="1:4" ht="25.5" x14ac:dyDescent="0.2">
      <c r="A511" s="396">
        <v>8</v>
      </c>
      <c r="B511" s="399" t="s">
        <v>152</v>
      </c>
      <c r="C511" s="404" t="s">
        <v>1174</v>
      </c>
      <c r="D511" s="193">
        <v>150111</v>
      </c>
    </row>
    <row r="512" spans="1:4" ht="25.5" x14ac:dyDescent="0.2">
      <c r="A512" s="396">
        <v>9</v>
      </c>
      <c r="B512" s="399" t="s">
        <v>157</v>
      </c>
      <c r="C512" s="404" t="s">
        <v>1174</v>
      </c>
      <c r="D512" s="193">
        <v>150111</v>
      </c>
    </row>
    <row r="513" spans="1:4" x14ac:dyDescent="0.2">
      <c r="A513" s="396">
        <v>15</v>
      </c>
      <c r="B513" s="399" t="s">
        <v>472</v>
      </c>
      <c r="C513" s="405" t="s">
        <v>1131</v>
      </c>
      <c r="D513" s="193">
        <v>150090</v>
      </c>
    </row>
    <row r="514" spans="1:4" x14ac:dyDescent="0.2">
      <c r="A514" s="396">
        <v>13</v>
      </c>
      <c r="B514" s="399" t="s">
        <v>56</v>
      </c>
      <c r="C514" s="405" t="s">
        <v>1131</v>
      </c>
      <c r="D514" s="193">
        <v>150090</v>
      </c>
    </row>
    <row r="515" spans="1:4" x14ac:dyDescent="0.2">
      <c r="A515" s="396">
        <v>13</v>
      </c>
      <c r="B515" s="399" t="s">
        <v>424</v>
      </c>
      <c r="C515" s="405" t="s">
        <v>1131</v>
      </c>
      <c r="D515" s="193">
        <v>150090</v>
      </c>
    </row>
    <row r="516" spans="1:4" x14ac:dyDescent="0.2">
      <c r="A516" s="396">
        <v>13</v>
      </c>
      <c r="B516" s="399" t="s">
        <v>426</v>
      </c>
      <c r="C516" s="405" t="s">
        <v>1131</v>
      </c>
      <c r="D516" s="193">
        <v>150090</v>
      </c>
    </row>
    <row r="517" spans="1:4" x14ac:dyDescent="0.2">
      <c r="A517" s="396">
        <v>4</v>
      </c>
      <c r="B517" s="399" t="s">
        <v>77</v>
      </c>
      <c r="C517" s="405" t="s">
        <v>1285</v>
      </c>
      <c r="D517" s="193">
        <v>150199</v>
      </c>
    </row>
    <row r="518" spans="1:4" x14ac:dyDescent="0.2">
      <c r="A518" s="396">
        <v>4</v>
      </c>
      <c r="B518" s="399" t="s">
        <v>290</v>
      </c>
      <c r="C518" s="405" t="s">
        <v>1285</v>
      </c>
      <c r="D518" s="193">
        <v>150199</v>
      </c>
    </row>
    <row r="519" spans="1:4" x14ac:dyDescent="0.2">
      <c r="A519" s="396">
        <v>4</v>
      </c>
      <c r="B519" s="399" t="s">
        <v>328</v>
      </c>
      <c r="C519" s="405" t="s">
        <v>1285</v>
      </c>
      <c r="D519" s="193">
        <v>150199</v>
      </c>
    </row>
    <row r="520" spans="1:4" x14ac:dyDescent="0.2">
      <c r="A520" s="396">
        <v>4</v>
      </c>
      <c r="B520" s="399" t="s">
        <v>331</v>
      </c>
      <c r="C520" s="405" t="s">
        <v>1285</v>
      </c>
      <c r="D520" s="193">
        <v>150199</v>
      </c>
    </row>
    <row r="521" spans="1:4" x14ac:dyDescent="0.2">
      <c r="A521" s="396">
        <v>4</v>
      </c>
      <c r="B521" s="399" t="s">
        <v>332</v>
      </c>
      <c r="C521" s="405" t="s">
        <v>1285</v>
      </c>
      <c r="D521" s="193">
        <v>150199</v>
      </c>
    </row>
    <row r="522" spans="1:4" x14ac:dyDescent="0.2">
      <c r="A522" s="396">
        <v>10</v>
      </c>
      <c r="B522" s="399" t="s">
        <v>24</v>
      </c>
      <c r="C522" s="405" t="s">
        <v>1148</v>
      </c>
      <c r="D522" s="193">
        <v>150049</v>
      </c>
    </row>
    <row r="523" spans="1:4" x14ac:dyDescent="0.2">
      <c r="A523" s="396">
        <v>8</v>
      </c>
      <c r="B523" s="399" t="s">
        <v>150</v>
      </c>
      <c r="C523" s="405" t="s">
        <v>1148</v>
      </c>
      <c r="D523" s="193">
        <v>150049</v>
      </c>
    </row>
    <row r="524" spans="1:4" x14ac:dyDescent="0.2">
      <c r="A524" s="396">
        <v>9</v>
      </c>
      <c r="B524" s="399" t="s">
        <v>153</v>
      </c>
      <c r="C524" s="405" t="s">
        <v>1149</v>
      </c>
      <c r="D524" s="193">
        <v>150032</v>
      </c>
    </row>
    <row r="525" spans="1:4" x14ac:dyDescent="0.2">
      <c r="A525" s="396">
        <v>10</v>
      </c>
      <c r="B525" s="399" t="s">
        <v>22</v>
      </c>
      <c r="C525" s="405" t="s">
        <v>1149</v>
      </c>
      <c r="D525" s="193">
        <v>150032</v>
      </c>
    </row>
    <row r="526" spans="1:4" x14ac:dyDescent="0.2">
      <c r="A526" s="396">
        <v>10</v>
      </c>
      <c r="B526" s="399" t="s">
        <v>23</v>
      </c>
      <c r="C526" s="405" t="s">
        <v>1149</v>
      </c>
      <c r="D526" s="193">
        <v>150032</v>
      </c>
    </row>
    <row r="527" spans="1:4" x14ac:dyDescent="0.2">
      <c r="A527" s="396">
        <v>8</v>
      </c>
      <c r="B527" s="399" t="s">
        <v>149</v>
      </c>
      <c r="C527" s="405" t="s">
        <v>1149</v>
      </c>
      <c r="D527" s="193">
        <v>150032</v>
      </c>
    </row>
    <row r="528" spans="1:4" x14ac:dyDescent="0.2">
      <c r="A528" s="396">
        <v>8</v>
      </c>
      <c r="B528" s="399" t="s">
        <v>150</v>
      </c>
      <c r="C528" s="405" t="s">
        <v>1149</v>
      </c>
      <c r="D528" s="193">
        <v>150032</v>
      </c>
    </row>
    <row r="529" spans="1:4" x14ac:dyDescent="0.2">
      <c r="A529" s="396">
        <v>9</v>
      </c>
      <c r="B529" s="399" t="s">
        <v>154</v>
      </c>
      <c r="C529" s="405" t="s">
        <v>1149</v>
      </c>
      <c r="D529" s="193">
        <v>150032</v>
      </c>
    </row>
    <row r="530" spans="1:4" x14ac:dyDescent="0.2">
      <c r="A530" s="396">
        <v>9</v>
      </c>
      <c r="B530" s="399" t="s">
        <v>155</v>
      </c>
      <c r="C530" s="404" t="s">
        <v>1149</v>
      </c>
      <c r="D530" s="193">
        <v>150032</v>
      </c>
    </row>
    <row r="531" spans="1:4" x14ac:dyDescent="0.2">
      <c r="A531" s="396">
        <v>9</v>
      </c>
      <c r="B531" s="399" t="s">
        <v>157</v>
      </c>
      <c r="C531" s="404" t="s">
        <v>1149</v>
      </c>
      <c r="D531" s="193">
        <v>150032</v>
      </c>
    </row>
    <row r="532" spans="1:4" ht="25.5" x14ac:dyDescent="0.2">
      <c r="A532" s="396">
        <v>7</v>
      </c>
      <c r="B532" s="399" t="s">
        <v>257</v>
      </c>
      <c r="C532" s="403" t="s">
        <v>2122</v>
      </c>
      <c r="D532" s="193">
        <v>150016</v>
      </c>
    </row>
    <row r="533" spans="1:4" ht="25.5" x14ac:dyDescent="0.2">
      <c r="A533" s="396">
        <v>7</v>
      </c>
      <c r="B533" s="399" t="s">
        <v>258</v>
      </c>
      <c r="C533" s="403" t="s">
        <v>2122</v>
      </c>
      <c r="D533" s="193">
        <v>150016</v>
      </c>
    </row>
    <row r="534" spans="1:4" ht="25.5" x14ac:dyDescent="0.2">
      <c r="A534" s="396">
        <v>7</v>
      </c>
      <c r="B534" s="399" t="s">
        <v>144</v>
      </c>
      <c r="C534" s="403" t="s">
        <v>2122</v>
      </c>
      <c r="D534" s="193">
        <v>150016</v>
      </c>
    </row>
    <row r="535" spans="1:4" ht="25.5" x14ac:dyDescent="0.2">
      <c r="A535" s="396">
        <v>7</v>
      </c>
      <c r="B535" s="399" t="s">
        <v>145</v>
      </c>
      <c r="C535" s="403" t="s">
        <v>2122</v>
      </c>
      <c r="D535" s="193">
        <v>150016</v>
      </c>
    </row>
    <row r="536" spans="1:4" ht="25.5" x14ac:dyDescent="0.2">
      <c r="A536" s="396">
        <v>7</v>
      </c>
      <c r="B536" s="399" t="s">
        <v>147</v>
      </c>
      <c r="C536" s="403" t="s">
        <v>2122</v>
      </c>
      <c r="D536" s="193">
        <v>150016</v>
      </c>
    </row>
    <row r="537" spans="1:4" ht="25.5" x14ac:dyDescent="0.2">
      <c r="A537" s="396">
        <v>7</v>
      </c>
      <c r="B537" s="399" t="s">
        <v>89</v>
      </c>
      <c r="C537" s="404" t="s">
        <v>2121</v>
      </c>
      <c r="D537" s="193">
        <v>150016</v>
      </c>
    </row>
    <row r="538" spans="1:4" x14ac:dyDescent="0.2">
      <c r="A538" s="396">
        <v>4</v>
      </c>
      <c r="B538" s="399" t="s">
        <v>78</v>
      </c>
      <c r="C538" s="404" t="s">
        <v>1150</v>
      </c>
      <c r="D538" s="193">
        <v>150061</v>
      </c>
    </row>
    <row r="539" spans="1:4" x14ac:dyDescent="0.2">
      <c r="A539" s="396">
        <v>4</v>
      </c>
      <c r="B539" s="399" t="s">
        <v>327</v>
      </c>
      <c r="C539" s="404" t="s">
        <v>1150</v>
      </c>
      <c r="D539" s="193">
        <v>150061</v>
      </c>
    </row>
    <row r="540" spans="1:4" x14ac:dyDescent="0.2">
      <c r="A540" s="396">
        <v>4</v>
      </c>
      <c r="B540" s="399" t="s">
        <v>329</v>
      </c>
      <c r="C540" s="404" t="s">
        <v>1150</v>
      </c>
      <c r="D540" s="193">
        <v>150061</v>
      </c>
    </row>
    <row r="541" spans="1:4" x14ac:dyDescent="0.2">
      <c r="A541" s="396">
        <v>10</v>
      </c>
      <c r="B541" s="399" t="s">
        <v>24</v>
      </c>
      <c r="C541" s="404" t="s">
        <v>1287</v>
      </c>
      <c r="D541" s="193">
        <v>150197</v>
      </c>
    </row>
    <row r="542" spans="1:4" ht="25.5" x14ac:dyDescent="0.2">
      <c r="A542" s="396">
        <v>4</v>
      </c>
      <c r="B542" s="399" t="s">
        <v>77</v>
      </c>
      <c r="C542" s="404" t="s">
        <v>1421</v>
      </c>
      <c r="D542" s="193">
        <v>150033</v>
      </c>
    </row>
    <row r="543" spans="1:4" ht="25.5" x14ac:dyDescent="0.2">
      <c r="A543" s="396">
        <v>4</v>
      </c>
      <c r="B543" s="399" t="s">
        <v>79</v>
      </c>
      <c r="C543" s="407" t="s">
        <v>1421</v>
      </c>
      <c r="D543" s="408">
        <v>150033</v>
      </c>
    </row>
    <row r="544" spans="1:4" ht="25.5" x14ac:dyDescent="0.2">
      <c r="A544" s="396">
        <v>4</v>
      </c>
      <c r="B544" s="399" t="s">
        <v>290</v>
      </c>
      <c r="C544" s="407" t="s">
        <v>1421</v>
      </c>
      <c r="D544" s="193">
        <v>150033</v>
      </c>
    </row>
    <row r="545" spans="1:4" ht="25.5" x14ac:dyDescent="0.2">
      <c r="A545" s="396">
        <v>4</v>
      </c>
      <c r="B545" s="399" t="s">
        <v>330</v>
      </c>
      <c r="C545" s="407" t="s">
        <v>1421</v>
      </c>
      <c r="D545" s="193">
        <v>150033</v>
      </c>
    </row>
    <row r="546" spans="1:4" ht="25.5" x14ac:dyDescent="0.2">
      <c r="A546" s="396">
        <v>4</v>
      </c>
      <c r="B546" s="399" t="s">
        <v>331</v>
      </c>
      <c r="C546" s="407" t="s">
        <v>1421</v>
      </c>
      <c r="D546" s="193">
        <v>150033</v>
      </c>
    </row>
    <row r="547" spans="1:4" ht="25.5" x14ac:dyDescent="0.2">
      <c r="A547" s="396">
        <v>4</v>
      </c>
      <c r="B547" s="399" t="s">
        <v>332</v>
      </c>
      <c r="C547" s="407" t="s">
        <v>1421</v>
      </c>
      <c r="D547" s="193">
        <v>150033</v>
      </c>
    </row>
    <row r="548" spans="1:4" x14ac:dyDescent="0.2">
      <c r="A548" s="396">
        <v>7</v>
      </c>
      <c r="B548" s="399" t="s">
        <v>88</v>
      </c>
      <c r="C548" s="404" t="s">
        <v>1151</v>
      </c>
      <c r="D548" s="193">
        <v>150069</v>
      </c>
    </row>
    <row r="549" spans="1:4" x14ac:dyDescent="0.2">
      <c r="A549" s="396">
        <v>7</v>
      </c>
      <c r="B549" s="399" t="s">
        <v>89</v>
      </c>
      <c r="C549" s="405" t="s">
        <v>1151</v>
      </c>
      <c r="D549" s="193">
        <v>150069</v>
      </c>
    </row>
    <row r="550" spans="1:4" x14ac:dyDescent="0.2">
      <c r="A550" s="396">
        <v>7</v>
      </c>
      <c r="B550" s="399" t="s">
        <v>144</v>
      </c>
      <c r="C550" s="404" t="s">
        <v>1151</v>
      </c>
      <c r="D550" s="193">
        <v>150069</v>
      </c>
    </row>
    <row r="551" spans="1:4" x14ac:dyDescent="0.2">
      <c r="A551" s="396">
        <v>7</v>
      </c>
      <c r="B551" s="399" t="s">
        <v>146</v>
      </c>
      <c r="C551" s="404" t="s">
        <v>1151</v>
      </c>
      <c r="D551" s="193">
        <v>150069</v>
      </c>
    </row>
    <row r="552" spans="1:4" ht="15.75" customHeight="1" x14ac:dyDescent="0.2">
      <c r="A552" s="396">
        <v>7</v>
      </c>
      <c r="B552" s="399" t="s">
        <v>147</v>
      </c>
      <c r="C552" s="404" t="s">
        <v>1151</v>
      </c>
      <c r="D552" s="193">
        <v>150069</v>
      </c>
    </row>
    <row r="553" spans="1:4" ht="15.75" customHeight="1" x14ac:dyDescent="0.2">
      <c r="A553" s="396">
        <v>11</v>
      </c>
      <c r="B553" s="397" t="s">
        <v>27</v>
      </c>
      <c r="C553" s="404" t="s">
        <v>1152</v>
      </c>
      <c r="D553" s="193">
        <v>150169</v>
      </c>
    </row>
    <row r="554" spans="1:4" ht="14.25" customHeight="1" x14ac:dyDescent="0.2">
      <c r="A554" s="396">
        <v>10</v>
      </c>
      <c r="B554" s="399" t="s">
        <v>25</v>
      </c>
      <c r="C554" s="405" t="s">
        <v>1152</v>
      </c>
      <c r="D554" s="193">
        <v>150169</v>
      </c>
    </row>
    <row r="555" spans="1:4" ht="16.5" customHeight="1" x14ac:dyDescent="0.2">
      <c r="A555" s="396">
        <v>11</v>
      </c>
      <c r="B555" s="397" t="s">
        <v>29</v>
      </c>
      <c r="C555" s="404" t="s">
        <v>1152</v>
      </c>
      <c r="D555" s="193">
        <v>150169</v>
      </c>
    </row>
    <row r="556" spans="1:4" ht="24.75" customHeight="1" x14ac:dyDescent="0.2">
      <c r="A556" s="396">
        <v>5</v>
      </c>
      <c r="B556" s="399" t="s">
        <v>246</v>
      </c>
      <c r="C556" s="409" t="s">
        <v>1154</v>
      </c>
      <c r="D556" s="193">
        <v>150102</v>
      </c>
    </row>
    <row r="557" spans="1:4" ht="24.75" customHeight="1" x14ac:dyDescent="0.2">
      <c r="A557" s="396">
        <v>5</v>
      </c>
      <c r="B557" s="399" t="s">
        <v>333</v>
      </c>
      <c r="C557" s="404" t="s">
        <v>2123</v>
      </c>
      <c r="D557" s="193">
        <v>150015</v>
      </c>
    </row>
    <row r="558" spans="1:4" ht="16.5" customHeight="1" x14ac:dyDescent="0.2">
      <c r="A558" s="396">
        <v>6</v>
      </c>
      <c r="B558" s="399" t="s">
        <v>73</v>
      </c>
      <c r="C558" s="404" t="s">
        <v>2123</v>
      </c>
      <c r="D558" s="193">
        <v>150015</v>
      </c>
    </row>
    <row r="559" spans="1:4" ht="25.5" x14ac:dyDescent="0.2">
      <c r="A559" s="396">
        <v>5</v>
      </c>
      <c r="B559" s="397" t="s">
        <v>67</v>
      </c>
      <c r="C559" s="404" t="s">
        <v>2123</v>
      </c>
      <c r="D559" s="193">
        <v>150015</v>
      </c>
    </row>
    <row r="560" spans="1:4" ht="25.5" x14ac:dyDescent="0.2">
      <c r="A560" s="396">
        <v>6</v>
      </c>
      <c r="B560" s="399" t="s">
        <v>75</v>
      </c>
      <c r="C560" s="404" t="s">
        <v>2123</v>
      </c>
      <c r="D560" s="193">
        <v>150015</v>
      </c>
    </row>
    <row r="561" spans="1:25" ht="25.5" x14ac:dyDescent="0.2">
      <c r="A561" s="396">
        <v>5</v>
      </c>
      <c r="B561" s="399" t="s">
        <v>68</v>
      </c>
      <c r="C561" s="405" t="s">
        <v>2123</v>
      </c>
      <c r="D561" s="193">
        <v>150015</v>
      </c>
    </row>
    <row r="562" spans="1:25" ht="25.5" x14ac:dyDescent="0.2">
      <c r="A562" s="396">
        <v>5</v>
      </c>
      <c r="B562" s="399" t="s">
        <v>69</v>
      </c>
      <c r="C562" s="404" t="s">
        <v>2123</v>
      </c>
      <c r="D562" s="193">
        <v>150015</v>
      </c>
    </row>
    <row r="563" spans="1:25" ht="25.5" x14ac:dyDescent="0.2">
      <c r="A563" s="396">
        <v>5</v>
      </c>
      <c r="B563" s="399" t="s">
        <v>70</v>
      </c>
      <c r="C563" s="404" t="s">
        <v>2123</v>
      </c>
      <c r="D563" s="193">
        <v>150015</v>
      </c>
    </row>
    <row r="564" spans="1:25" ht="25.5" x14ac:dyDescent="0.2">
      <c r="A564" s="396">
        <v>5</v>
      </c>
      <c r="B564" s="399" t="s">
        <v>71</v>
      </c>
      <c r="C564" s="405" t="s">
        <v>2123</v>
      </c>
      <c r="D564" s="193">
        <v>150015</v>
      </c>
    </row>
    <row r="565" spans="1:25" ht="25.5" x14ac:dyDescent="0.2">
      <c r="A565" s="396">
        <v>6</v>
      </c>
      <c r="B565" s="399" t="s">
        <v>253</v>
      </c>
      <c r="C565" s="404" t="s">
        <v>2123</v>
      </c>
      <c r="D565" s="193">
        <v>150015</v>
      </c>
    </row>
    <row r="566" spans="1:25" ht="25.5" x14ac:dyDescent="0.2">
      <c r="A566" s="396">
        <v>6</v>
      </c>
      <c r="B566" s="399" t="s">
        <v>254</v>
      </c>
      <c r="C566" s="404" t="s">
        <v>2123</v>
      </c>
      <c r="D566" s="193">
        <v>150015</v>
      </c>
    </row>
    <row r="567" spans="1:25" ht="25.5" x14ac:dyDescent="0.2">
      <c r="A567" s="396">
        <v>6</v>
      </c>
      <c r="B567" s="399" t="s">
        <v>255</v>
      </c>
      <c r="C567" s="404" t="s">
        <v>2123</v>
      </c>
      <c r="D567" s="193">
        <v>150015</v>
      </c>
      <c r="E567" s="410"/>
      <c r="F567" s="410"/>
      <c r="G567" s="410"/>
      <c r="H567" s="410"/>
      <c r="I567" s="410"/>
      <c r="J567" s="410"/>
      <c r="K567" s="410"/>
      <c r="L567" s="410"/>
      <c r="M567" s="410"/>
      <c r="N567" s="410"/>
      <c r="O567" s="410"/>
      <c r="P567" s="410"/>
      <c r="Q567" s="410"/>
      <c r="R567" s="410"/>
      <c r="S567" s="410"/>
      <c r="T567" s="410"/>
      <c r="U567" s="410"/>
      <c r="V567" s="410"/>
      <c r="W567" s="410"/>
      <c r="X567" s="410"/>
      <c r="Y567" s="410"/>
    </row>
    <row r="568" spans="1:25" ht="25.5" x14ac:dyDescent="0.2">
      <c r="A568" s="396">
        <v>14</v>
      </c>
      <c r="B568" s="399" t="s">
        <v>616</v>
      </c>
      <c r="C568" s="404" t="s">
        <v>2123</v>
      </c>
      <c r="D568" s="193">
        <v>150015</v>
      </c>
      <c r="E568" s="410"/>
      <c r="F568" s="410"/>
      <c r="G568" s="410"/>
      <c r="H568" s="410"/>
      <c r="I568" s="410"/>
      <c r="J568" s="410"/>
      <c r="K568" s="410"/>
      <c r="L568" s="410"/>
      <c r="M568" s="410"/>
      <c r="N568" s="410"/>
      <c r="O568" s="410"/>
      <c r="P568" s="410"/>
      <c r="Q568" s="410"/>
      <c r="R568" s="410"/>
      <c r="S568" s="410"/>
      <c r="T568" s="410"/>
      <c r="U568" s="410"/>
      <c r="V568" s="410"/>
      <c r="W568" s="410"/>
      <c r="X568" s="410"/>
      <c r="Y568" s="410"/>
    </row>
    <row r="569" spans="1:25" ht="25.5" x14ac:dyDescent="0.2">
      <c r="A569" s="396">
        <v>5</v>
      </c>
      <c r="B569" s="399" t="s">
        <v>72</v>
      </c>
      <c r="C569" s="404" t="s">
        <v>2123</v>
      </c>
      <c r="D569" s="193">
        <v>150015</v>
      </c>
      <c r="E569" s="410"/>
      <c r="F569" s="410"/>
      <c r="G569" s="410"/>
      <c r="H569" s="410"/>
      <c r="I569" s="410"/>
      <c r="J569" s="410"/>
      <c r="K569" s="410"/>
      <c r="L569" s="410"/>
      <c r="M569" s="410"/>
      <c r="N569" s="410"/>
      <c r="O569" s="410"/>
      <c r="P569" s="410"/>
      <c r="Q569" s="410"/>
      <c r="R569" s="410"/>
      <c r="S569" s="410"/>
      <c r="T569" s="410"/>
      <c r="U569" s="410"/>
      <c r="V569" s="410"/>
      <c r="W569" s="410"/>
      <c r="X569" s="410"/>
      <c r="Y569" s="410"/>
    </row>
    <row r="570" spans="1:25" ht="25.5" x14ac:dyDescent="0.2">
      <c r="A570" s="396">
        <v>15</v>
      </c>
      <c r="B570" s="399" t="s">
        <v>630</v>
      </c>
      <c r="C570" s="125" t="s">
        <v>2038</v>
      </c>
      <c r="D570" s="193">
        <v>150124</v>
      </c>
      <c r="E570" s="410"/>
      <c r="F570" s="410"/>
      <c r="G570" s="410"/>
      <c r="H570" s="410"/>
      <c r="I570" s="410"/>
      <c r="J570" s="410"/>
      <c r="K570" s="410"/>
      <c r="L570" s="410"/>
      <c r="M570" s="410"/>
      <c r="N570" s="410"/>
      <c r="O570" s="410"/>
      <c r="P570" s="410"/>
      <c r="Q570" s="410"/>
      <c r="R570" s="410"/>
      <c r="S570" s="410"/>
      <c r="T570" s="410"/>
      <c r="U570" s="410"/>
      <c r="V570" s="410"/>
      <c r="W570" s="410"/>
      <c r="X570" s="410"/>
      <c r="Y570" s="410"/>
    </row>
    <row r="571" spans="1:25" ht="25.5" x14ac:dyDescent="0.2">
      <c r="A571" s="396">
        <v>15</v>
      </c>
      <c r="B571" s="399" t="s">
        <v>631</v>
      </c>
      <c r="C571" s="125" t="s">
        <v>2038</v>
      </c>
      <c r="D571" s="193">
        <v>150124</v>
      </c>
      <c r="E571" s="410"/>
      <c r="F571" s="410"/>
      <c r="G571" s="410"/>
      <c r="H571" s="410"/>
      <c r="I571" s="410"/>
      <c r="J571" s="410"/>
      <c r="K571" s="410"/>
      <c r="L571" s="410"/>
      <c r="M571" s="410"/>
      <c r="N571" s="410"/>
      <c r="O571" s="410"/>
      <c r="P571" s="410"/>
      <c r="Q571" s="410"/>
      <c r="R571" s="410"/>
      <c r="S571" s="410"/>
      <c r="T571" s="410"/>
      <c r="U571" s="410"/>
      <c r="V571" s="410"/>
      <c r="W571" s="410"/>
      <c r="X571" s="410"/>
      <c r="Y571" s="410"/>
    </row>
    <row r="572" spans="1:25" ht="25.5" x14ac:dyDescent="0.2">
      <c r="A572" s="396">
        <v>15</v>
      </c>
      <c r="B572" s="399" t="s">
        <v>632</v>
      </c>
      <c r="C572" s="125" t="s">
        <v>2038</v>
      </c>
      <c r="D572" s="193">
        <v>150124</v>
      </c>
      <c r="E572" s="410"/>
      <c r="F572" s="410"/>
      <c r="G572" s="410"/>
      <c r="H572" s="410"/>
      <c r="I572" s="410"/>
      <c r="J572" s="410"/>
      <c r="K572" s="410"/>
      <c r="L572" s="410"/>
      <c r="M572" s="410"/>
      <c r="N572" s="410"/>
      <c r="O572" s="410"/>
      <c r="P572" s="410"/>
      <c r="Q572" s="410"/>
      <c r="R572" s="410"/>
      <c r="S572" s="410"/>
      <c r="T572" s="410"/>
      <c r="U572" s="410"/>
      <c r="V572" s="410"/>
      <c r="W572" s="410"/>
      <c r="X572" s="410"/>
      <c r="Y572" s="410"/>
    </row>
    <row r="573" spans="1:25" ht="25.5" x14ac:dyDescent="0.2">
      <c r="A573" s="396">
        <v>15</v>
      </c>
      <c r="B573" s="399" t="s">
        <v>633</v>
      </c>
      <c r="C573" s="125" t="s">
        <v>2038</v>
      </c>
      <c r="D573" s="193">
        <v>150124</v>
      </c>
      <c r="E573" s="410"/>
      <c r="F573" s="410"/>
      <c r="G573" s="410"/>
      <c r="H573" s="410"/>
      <c r="I573" s="410"/>
      <c r="J573" s="410"/>
      <c r="K573" s="410"/>
      <c r="L573" s="410"/>
      <c r="M573" s="410"/>
      <c r="N573" s="410"/>
      <c r="O573" s="410"/>
      <c r="P573" s="410"/>
      <c r="Q573" s="410"/>
      <c r="R573" s="410"/>
      <c r="S573" s="410"/>
      <c r="T573" s="410"/>
      <c r="U573" s="410"/>
      <c r="V573" s="410"/>
      <c r="W573" s="410"/>
      <c r="X573" s="410"/>
      <c r="Y573" s="410"/>
    </row>
    <row r="574" spans="1:25" ht="25.5" x14ac:dyDescent="0.2">
      <c r="A574" s="396">
        <v>15</v>
      </c>
      <c r="B574" s="399" t="s">
        <v>471</v>
      </c>
      <c r="C574" s="125" t="s">
        <v>2038</v>
      </c>
      <c r="D574" s="193">
        <v>150124</v>
      </c>
      <c r="E574" s="410"/>
      <c r="F574" s="410"/>
      <c r="G574" s="410"/>
      <c r="H574" s="410"/>
      <c r="I574" s="410"/>
      <c r="J574" s="410"/>
      <c r="K574" s="410"/>
      <c r="L574" s="410"/>
      <c r="M574" s="410"/>
      <c r="N574" s="410"/>
      <c r="O574" s="410"/>
      <c r="P574" s="410"/>
      <c r="Q574" s="410"/>
      <c r="R574" s="410"/>
      <c r="S574" s="410"/>
      <c r="T574" s="410"/>
      <c r="U574" s="410"/>
      <c r="V574" s="410"/>
      <c r="W574" s="410"/>
      <c r="X574" s="410"/>
      <c r="Y574" s="410"/>
    </row>
    <row r="575" spans="1:25" ht="25.5" x14ac:dyDescent="0.2">
      <c r="A575" s="396">
        <v>15</v>
      </c>
      <c r="B575" s="399" t="s">
        <v>472</v>
      </c>
      <c r="C575" s="125" t="s">
        <v>2038</v>
      </c>
      <c r="D575" s="193">
        <v>150124</v>
      </c>
      <c r="E575" s="410"/>
      <c r="F575" s="410"/>
      <c r="G575" s="410"/>
      <c r="H575" s="410"/>
      <c r="I575" s="410"/>
      <c r="J575" s="410"/>
      <c r="K575" s="410"/>
      <c r="L575" s="410"/>
      <c r="M575" s="410"/>
      <c r="N575" s="410"/>
      <c r="O575" s="410"/>
      <c r="P575" s="410"/>
      <c r="Q575" s="410"/>
      <c r="R575" s="410"/>
      <c r="S575" s="410"/>
      <c r="T575" s="410"/>
      <c r="U575" s="410"/>
      <c r="V575" s="410"/>
      <c r="W575" s="410"/>
      <c r="X575" s="410"/>
      <c r="Y575" s="410"/>
    </row>
    <row r="576" spans="1:25" ht="25.5" x14ac:dyDescent="0.2">
      <c r="A576" s="396">
        <v>15</v>
      </c>
      <c r="B576" s="397" t="s">
        <v>473</v>
      </c>
      <c r="C576" s="125" t="s">
        <v>2038</v>
      </c>
      <c r="D576" s="193">
        <v>150124</v>
      </c>
      <c r="E576" s="410"/>
      <c r="F576" s="410"/>
      <c r="G576" s="410"/>
      <c r="H576" s="410"/>
      <c r="I576" s="410"/>
      <c r="J576" s="410"/>
      <c r="K576" s="410"/>
      <c r="L576" s="410"/>
      <c r="M576" s="410"/>
      <c r="N576" s="410"/>
      <c r="O576" s="410"/>
      <c r="P576" s="410"/>
      <c r="Q576" s="410"/>
      <c r="R576" s="410"/>
      <c r="S576" s="410"/>
      <c r="T576" s="410"/>
      <c r="U576" s="410"/>
      <c r="V576" s="410"/>
      <c r="W576" s="410"/>
      <c r="X576" s="410"/>
      <c r="Y576" s="410"/>
    </row>
    <row r="577" spans="1:25" ht="25.5" x14ac:dyDescent="0.2">
      <c r="A577" s="396">
        <v>15</v>
      </c>
      <c r="B577" s="399" t="s">
        <v>474</v>
      </c>
      <c r="C577" s="125" t="s">
        <v>2038</v>
      </c>
      <c r="D577" s="193">
        <v>150124</v>
      </c>
      <c r="E577" s="410"/>
      <c r="F577" s="410"/>
      <c r="G577" s="410"/>
      <c r="H577" s="410"/>
      <c r="I577" s="410"/>
      <c r="J577" s="410"/>
      <c r="K577" s="410"/>
      <c r="L577" s="410"/>
      <c r="M577" s="410"/>
      <c r="N577" s="410"/>
      <c r="O577" s="410"/>
      <c r="P577" s="410"/>
      <c r="Q577" s="410"/>
      <c r="R577" s="410"/>
      <c r="S577" s="410"/>
      <c r="T577" s="410"/>
      <c r="U577" s="410"/>
      <c r="V577" s="410"/>
      <c r="W577" s="410"/>
      <c r="X577" s="410"/>
      <c r="Y577" s="410"/>
    </row>
    <row r="578" spans="1:25" ht="25.5" x14ac:dyDescent="0.2">
      <c r="A578" s="396">
        <v>15</v>
      </c>
      <c r="B578" s="399" t="s">
        <v>475</v>
      </c>
      <c r="C578" s="125" t="s">
        <v>2038</v>
      </c>
      <c r="D578" s="193">
        <v>150124</v>
      </c>
      <c r="E578" s="410"/>
      <c r="F578" s="410"/>
      <c r="G578" s="410"/>
      <c r="H578" s="410"/>
      <c r="I578" s="410"/>
      <c r="J578" s="410"/>
      <c r="K578" s="410"/>
      <c r="L578" s="410"/>
      <c r="M578" s="410"/>
      <c r="N578" s="410"/>
      <c r="O578" s="410"/>
      <c r="P578" s="410"/>
      <c r="Q578" s="410"/>
      <c r="R578" s="410"/>
      <c r="S578" s="410"/>
      <c r="T578" s="410"/>
      <c r="U578" s="410"/>
      <c r="V578" s="410"/>
      <c r="W578" s="410"/>
      <c r="X578" s="410"/>
      <c r="Y578" s="410"/>
    </row>
    <row r="579" spans="1:25" ht="25.5" x14ac:dyDescent="0.2">
      <c r="A579" s="396">
        <v>15</v>
      </c>
      <c r="B579" s="399" t="s">
        <v>476</v>
      </c>
      <c r="C579" s="125" t="s">
        <v>2038</v>
      </c>
      <c r="D579" s="193">
        <v>150124</v>
      </c>
      <c r="E579" s="412"/>
      <c r="F579" s="412"/>
      <c r="G579" s="412"/>
      <c r="H579" s="412"/>
      <c r="I579" s="412"/>
      <c r="J579" s="412"/>
      <c r="K579" s="412"/>
      <c r="L579" s="412"/>
      <c r="M579" s="412"/>
      <c r="N579" s="412"/>
      <c r="O579" s="412"/>
      <c r="P579" s="412"/>
      <c r="Q579" s="412"/>
      <c r="R579" s="412"/>
      <c r="S579" s="412"/>
      <c r="T579" s="412"/>
      <c r="U579" s="412"/>
      <c r="V579" s="412"/>
      <c r="W579" s="412"/>
      <c r="X579" s="412"/>
      <c r="Y579" s="412"/>
    </row>
    <row r="580" spans="1:25" ht="25.5" x14ac:dyDescent="0.2">
      <c r="A580" s="396">
        <v>15</v>
      </c>
      <c r="B580" s="399" t="s">
        <v>477</v>
      </c>
      <c r="C580" s="125" t="s">
        <v>2038</v>
      </c>
      <c r="D580" s="193">
        <v>150124</v>
      </c>
      <c r="E580" s="412"/>
      <c r="F580" s="412"/>
      <c r="G580" s="412"/>
      <c r="H580" s="412"/>
      <c r="I580" s="412"/>
      <c r="J580" s="412"/>
      <c r="K580" s="412"/>
      <c r="L580" s="412"/>
      <c r="M580" s="412"/>
      <c r="N580" s="412"/>
      <c r="O580" s="412"/>
      <c r="P580" s="412"/>
      <c r="Q580" s="412"/>
      <c r="R580" s="412"/>
      <c r="S580" s="412"/>
      <c r="T580" s="412"/>
      <c r="U580" s="412"/>
      <c r="V580" s="412"/>
      <c r="W580" s="412"/>
      <c r="X580" s="412"/>
      <c r="Y580" s="412"/>
    </row>
    <row r="581" spans="1:25" ht="25.5" x14ac:dyDescent="0.2">
      <c r="A581" s="396">
        <v>15</v>
      </c>
      <c r="B581" s="399" t="s">
        <v>478</v>
      </c>
      <c r="C581" s="125" t="s">
        <v>2038</v>
      </c>
      <c r="D581" s="193">
        <v>150124</v>
      </c>
      <c r="E581" s="410"/>
      <c r="F581" s="410"/>
      <c r="G581" s="410"/>
      <c r="H581" s="410"/>
      <c r="I581" s="410"/>
      <c r="J581" s="410"/>
      <c r="K581" s="410"/>
      <c r="L581" s="410"/>
      <c r="M581" s="410"/>
      <c r="N581" s="410"/>
      <c r="O581" s="410"/>
      <c r="P581" s="410"/>
      <c r="Q581" s="410"/>
      <c r="R581" s="410"/>
      <c r="S581" s="410"/>
      <c r="T581" s="410"/>
      <c r="U581" s="410"/>
      <c r="V581" s="410"/>
      <c r="W581" s="410"/>
      <c r="X581" s="410"/>
      <c r="Y581" s="410"/>
    </row>
    <row r="582" spans="1:25" ht="25.5" x14ac:dyDescent="0.2">
      <c r="A582" s="396">
        <v>15</v>
      </c>
      <c r="B582" s="399" t="s">
        <v>479</v>
      </c>
      <c r="C582" s="125" t="s">
        <v>2038</v>
      </c>
      <c r="D582" s="193">
        <v>150124</v>
      </c>
    </row>
    <row r="583" spans="1:25" ht="25.5" x14ac:dyDescent="0.2">
      <c r="A583" s="396">
        <v>15</v>
      </c>
      <c r="B583" s="399" t="s">
        <v>481</v>
      </c>
      <c r="C583" s="125" t="s">
        <v>2038</v>
      </c>
      <c r="D583" s="193">
        <v>150124</v>
      </c>
    </row>
    <row r="584" spans="1:25" ht="25.5" x14ac:dyDescent="0.2">
      <c r="A584" s="396">
        <v>15</v>
      </c>
      <c r="B584" s="399" t="s">
        <v>482</v>
      </c>
      <c r="C584" s="11" t="s">
        <v>2038</v>
      </c>
      <c r="D584" s="193">
        <v>150124</v>
      </c>
    </row>
    <row r="585" spans="1:25" ht="25.5" x14ac:dyDescent="0.2">
      <c r="A585" s="396">
        <v>15</v>
      </c>
      <c r="B585" s="399" t="s">
        <v>483</v>
      </c>
      <c r="C585" s="125" t="s">
        <v>2038</v>
      </c>
      <c r="D585" s="193">
        <v>150124</v>
      </c>
    </row>
    <row r="586" spans="1:25" ht="25.5" x14ac:dyDescent="0.2">
      <c r="A586" s="396">
        <v>9</v>
      </c>
      <c r="B586" s="399" t="s">
        <v>157</v>
      </c>
      <c r="C586" s="125" t="s">
        <v>2130</v>
      </c>
      <c r="D586" s="193">
        <v>150124</v>
      </c>
    </row>
    <row r="587" spans="1:25" ht="25.5" x14ac:dyDescent="0.2">
      <c r="A587" s="396">
        <v>13</v>
      </c>
      <c r="B587" s="399" t="s">
        <v>424</v>
      </c>
      <c r="C587" s="404" t="s">
        <v>1951</v>
      </c>
      <c r="D587" s="193">
        <v>150020</v>
      </c>
    </row>
    <row r="588" spans="1:25" ht="25.5" x14ac:dyDescent="0.2">
      <c r="A588" s="396">
        <v>14</v>
      </c>
      <c r="B588" s="399" t="s">
        <v>614</v>
      </c>
      <c r="C588" s="404" t="s">
        <v>1951</v>
      </c>
      <c r="D588" s="193">
        <v>150020</v>
      </c>
    </row>
    <row r="589" spans="1:25" x14ac:dyDescent="0.2">
      <c r="A589" s="396">
        <v>12</v>
      </c>
      <c r="B589" s="399" t="s">
        <v>32</v>
      </c>
      <c r="C589" s="404" t="s">
        <v>1155</v>
      </c>
      <c r="D589" s="193">
        <v>150041</v>
      </c>
    </row>
    <row r="590" spans="1:25" x14ac:dyDescent="0.2">
      <c r="A590" s="396">
        <v>12</v>
      </c>
      <c r="B590" s="399" t="s">
        <v>35</v>
      </c>
      <c r="C590" s="404" t="s">
        <v>1155</v>
      </c>
      <c r="D590" s="193">
        <v>150041</v>
      </c>
    </row>
    <row r="591" spans="1:25" x14ac:dyDescent="0.2">
      <c r="A591" s="396">
        <v>13</v>
      </c>
      <c r="B591" s="399" t="s">
        <v>426</v>
      </c>
      <c r="C591" s="405" t="s">
        <v>1156</v>
      </c>
      <c r="D591" s="193">
        <v>150034</v>
      </c>
    </row>
    <row r="592" spans="1:25" x14ac:dyDescent="0.2">
      <c r="A592" s="401"/>
      <c r="B592" s="423"/>
      <c r="C592" s="424"/>
      <c r="D592" s="42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1187</v>
      </c>
      <c r="B1" s="2" t="s">
        <v>739</v>
      </c>
      <c r="C1" s="2" t="s">
        <v>1186</v>
      </c>
      <c r="D1" s="2" t="s">
        <v>1032</v>
      </c>
    </row>
    <row r="2" spans="1:4" s="24" customFormat="1" ht="25.5" x14ac:dyDescent="0.2">
      <c r="A2" s="198" t="s">
        <v>2052</v>
      </c>
      <c r="B2" s="366" t="s">
        <v>102</v>
      </c>
      <c r="C2" s="367">
        <v>8</v>
      </c>
      <c r="D2" s="367">
        <v>400051</v>
      </c>
    </row>
    <row r="3" spans="1:4" x14ac:dyDescent="0.2">
      <c r="A3" s="198" t="s">
        <v>1188</v>
      </c>
      <c r="B3" s="24" t="s">
        <v>653</v>
      </c>
      <c r="C3">
        <v>15</v>
      </c>
      <c r="D3">
        <v>400040</v>
      </c>
    </row>
    <row r="4" spans="1:4" x14ac:dyDescent="0.2">
      <c r="A4" s="198" t="s">
        <v>2101</v>
      </c>
      <c r="B4" s="24" t="s">
        <v>2102</v>
      </c>
      <c r="C4" s="24"/>
      <c r="D4" s="24">
        <v>400050</v>
      </c>
    </row>
    <row r="5" spans="1:4" x14ac:dyDescent="0.2">
      <c r="A5" s="198" t="s">
        <v>2103</v>
      </c>
      <c r="B5" s="24" t="s">
        <v>752</v>
      </c>
      <c r="D5">
        <v>400048</v>
      </c>
    </row>
    <row r="6" spans="1:4" x14ac:dyDescent="0.2">
      <c r="A6" s="198" t="s">
        <v>1215</v>
      </c>
      <c r="B6" s="366" t="s">
        <v>344</v>
      </c>
      <c r="C6" s="367">
        <v>10</v>
      </c>
      <c r="D6" s="367">
        <v>400045</v>
      </c>
    </row>
    <row r="7" spans="1:4" ht="25.5" x14ac:dyDescent="0.2">
      <c r="A7" s="198" t="s">
        <v>1218</v>
      </c>
      <c r="B7" s="366" t="s">
        <v>639</v>
      </c>
      <c r="C7" s="367">
        <v>16</v>
      </c>
      <c r="D7" s="367">
        <v>400042</v>
      </c>
    </row>
    <row r="8" spans="1:4" x14ac:dyDescent="0.2">
      <c r="A8" s="198" t="s">
        <v>1189</v>
      </c>
      <c r="B8" s="24" t="s">
        <v>509</v>
      </c>
      <c r="C8">
        <v>13</v>
      </c>
      <c r="D8">
        <v>400043</v>
      </c>
    </row>
    <row r="9" spans="1:4" x14ac:dyDescent="0.2">
      <c r="A9" s="198" t="s">
        <v>1220</v>
      </c>
      <c r="B9" s="366" t="s">
        <v>647</v>
      </c>
      <c r="C9" s="367">
        <v>8</v>
      </c>
      <c r="D9" s="367">
        <v>400047</v>
      </c>
    </row>
    <row r="10" spans="1:4" x14ac:dyDescent="0.2">
      <c r="A10" s="198" t="s">
        <v>1209</v>
      </c>
      <c r="B10" s="24" t="s">
        <v>485</v>
      </c>
      <c r="C10">
        <v>12</v>
      </c>
      <c r="D10">
        <v>400046</v>
      </c>
    </row>
    <row r="11" spans="1:4" x14ac:dyDescent="0.2">
      <c r="A11" s="198" t="s">
        <v>1202</v>
      </c>
      <c r="B11" s="24" t="s">
        <v>505</v>
      </c>
      <c r="C11">
        <v>6</v>
      </c>
      <c r="D11">
        <v>400049</v>
      </c>
    </row>
    <row r="12" spans="1:4" x14ac:dyDescent="0.2">
      <c r="A12" s="198" t="s">
        <v>1205</v>
      </c>
      <c r="B12" s="24" t="s">
        <v>754</v>
      </c>
      <c r="C12">
        <v>10</v>
      </c>
      <c r="D12">
        <v>400044</v>
      </c>
    </row>
    <row r="13" spans="1:4" x14ac:dyDescent="0.2">
      <c r="B13" s="367"/>
      <c r="C13" s="367"/>
      <c r="D13" s="367"/>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16" sqref="B16"/>
    </sheetView>
  </sheetViews>
  <sheetFormatPr defaultRowHeight="12.75" x14ac:dyDescent="0.2"/>
  <cols>
    <col min="1" max="1" width="0" hidden="1" customWidth="1"/>
    <col min="2" max="2" width="59.140625" style="252" customWidth="1"/>
    <col min="3" max="3" width="56.85546875" style="252" customWidth="1"/>
    <col min="4" max="4" width="14" style="370" customWidth="1"/>
  </cols>
  <sheetData>
    <row r="1" spans="2:4" s="155" customFormat="1" ht="25.5" x14ac:dyDescent="0.2">
      <c r="B1" s="196" t="s">
        <v>1180</v>
      </c>
      <c r="C1" s="196" t="s">
        <v>122</v>
      </c>
      <c r="D1" s="196" t="s">
        <v>1181</v>
      </c>
    </row>
    <row r="2" spans="2:4" x14ac:dyDescent="0.2">
      <c r="B2" s="368" t="s">
        <v>1183</v>
      </c>
      <c r="C2" s="368" t="s">
        <v>1192</v>
      </c>
      <c r="D2" s="370">
        <v>400031</v>
      </c>
    </row>
    <row r="3" spans="2:4" ht="25.5" x14ac:dyDescent="0.2">
      <c r="B3" s="532" t="s">
        <v>2696</v>
      </c>
      <c r="C3" s="368" t="s">
        <v>1390</v>
      </c>
      <c r="D3" s="370">
        <v>400035</v>
      </c>
    </row>
    <row r="4" spans="2:4" x14ac:dyDescent="0.2">
      <c r="B4" s="368" t="s">
        <v>1184</v>
      </c>
      <c r="C4" s="368" t="s">
        <v>1185</v>
      </c>
      <c r="D4" s="370">
        <v>400015</v>
      </c>
    </row>
    <row r="5" spans="2:4" x14ac:dyDescent="0.2">
      <c r="B5" s="368" t="s">
        <v>1190</v>
      </c>
      <c r="C5" s="368" t="s">
        <v>1191</v>
      </c>
      <c r="D5" s="370">
        <v>400010</v>
      </c>
    </row>
    <row r="6" spans="2:4" ht="51" x14ac:dyDescent="0.2">
      <c r="B6" s="368" t="s">
        <v>1193</v>
      </c>
      <c r="C6" s="368" t="s">
        <v>1195</v>
      </c>
      <c r="D6" s="370">
        <v>400002</v>
      </c>
    </row>
    <row r="7" spans="2:4" ht="38.25" x14ac:dyDescent="0.2">
      <c r="B7" s="368" t="s">
        <v>2104</v>
      </c>
      <c r="C7" s="368" t="s">
        <v>1219</v>
      </c>
      <c r="D7" s="370">
        <v>400016</v>
      </c>
    </row>
    <row r="8" spans="2:4" x14ac:dyDescent="0.2">
      <c r="B8" s="368" t="s">
        <v>1196</v>
      </c>
      <c r="C8" s="368" t="s">
        <v>1197</v>
      </c>
      <c r="D8" s="370">
        <v>400014</v>
      </c>
    </row>
    <row r="9" spans="2:4" x14ac:dyDescent="0.2">
      <c r="B9" s="368" t="s">
        <v>1198</v>
      </c>
      <c r="C9" s="368" t="s">
        <v>1199</v>
      </c>
      <c r="D9" s="370">
        <v>400027</v>
      </c>
    </row>
    <row r="10" spans="2:4" x14ac:dyDescent="0.2">
      <c r="B10" s="368" t="s">
        <v>1200</v>
      </c>
      <c r="C10" s="368" t="s">
        <v>1201</v>
      </c>
      <c r="D10" s="370">
        <v>400033</v>
      </c>
    </row>
    <row r="11" spans="2:4" x14ac:dyDescent="0.2">
      <c r="B11" s="368" t="s">
        <v>1202</v>
      </c>
      <c r="C11" s="368" t="s">
        <v>1203</v>
      </c>
      <c r="D11" s="370">
        <v>400028</v>
      </c>
    </row>
    <row r="12" spans="2:4" x14ac:dyDescent="0.2">
      <c r="B12" s="368" t="s">
        <v>1204</v>
      </c>
      <c r="C12" s="368" t="s">
        <v>14</v>
      </c>
      <c r="D12" s="370">
        <v>400032</v>
      </c>
    </row>
    <row r="13" spans="2:4" ht="25.5" x14ac:dyDescent="0.2">
      <c r="B13" s="368" t="s">
        <v>1205</v>
      </c>
      <c r="C13" s="368" t="s">
        <v>1206</v>
      </c>
      <c r="D13" s="370">
        <v>400006</v>
      </c>
    </row>
    <row r="14" spans="2:4" ht="38.25" x14ac:dyDescent="0.2">
      <c r="B14" s="368" t="s">
        <v>2115</v>
      </c>
      <c r="C14" s="368" t="s">
        <v>1425</v>
      </c>
      <c r="D14" s="370">
        <v>400003</v>
      </c>
    </row>
    <row r="15" spans="2:4" x14ac:dyDescent="0.2">
      <c r="B15" s="368" t="s">
        <v>1207</v>
      </c>
      <c r="C15" s="368" t="s">
        <v>1862</v>
      </c>
      <c r="D15" s="370">
        <v>400005</v>
      </c>
    </row>
    <row r="16" spans="2:4" ht="31.5" customHeight="1" x14ac:dyDescent="0.2">
      <c r="B16" s="532" t="s">
        <v>1885</v>
      </c>
      <c r="C16" s="368" t="s">
        <v>2164</v>
      </c>
      <c r="D16" s="370">
        <v>400009</v>
      </c>
    </row>
    <row r="17" spans="2:4" ht="25.5" x14ac:dyDescent="0.2">
      <c r="B17" s="368" t="s">
        <v>1429</v>
      </c>
      <c r="C17" s="368" t="s">
        <v>1208</v>
      </c>
      <c r="D17" s="370">
        <v>400013</v>
      </c>
    </row>
    <row r="18" spans="2:4" x14ac:dyDescent="0.2">
      <c r="B18" s="368" t="s">
        <v>1210</v>
      </c>
      <c r="C18" s="368" t="s">
        <v>584</v>
      </c>
      <c r="D18" s="370">
        <v>400007</v>
      </c>
    </row>
    <row r="19" spans="2:4" x14ac:dyDescent="0.2">
      <c r="B19" s="368" t="s">
        <v>1211</v>
      </c>
      <c r="C19" s="368" t="s">
        <v>1212</v>
      </c>
      <c r="D19" s="370">
        <v>400012</v>
      </c>
    </row>
    <row r="20" spans="2:4" x14ac:dyDescent="0.2">
      <c r="B20" s="368" t="s">
        <v>1213</v>
      </c>
      <c r="C20" s="368" t="s">
        <v>1214</v>
      </c>
      <c r="D20" s="370">
        <v>400004</v>
      </c>
    </row>
    <row r="21" spans="2:4" ht="25.5" x14ac:dyDescent="0.2">
      <c r="B21" s="368" t="s">
        <v>1216</v>
      </c>
      <c r="C21" s="368" t="s">
        <v>2114</v>
      </c>
      <c r="D21" s="370">
        <v>400008</v>
      </c>
    </row>
    <row r="22" spans="2:4" ht="25.5" x14ac:dyDescent="0.2">
      <c r="B22" s="368" t="s">
        <v>2106</v>
      </c>
      <c r="C22" s="368" t="s">
        <v>1194</v>
      </c>
      <c r="D22" s="370">
        <v>400039</v>
      </c>
    </row>
    <row r="23" spans="2:4" x14ac:dyDescent="0.2">
      <c r="B23" s="368" t="s">
        <v>1872</v>
      </c>
      <c r="C23" s="368" t="s">
        <v>105</v>
      </c>
      <c r="D23" s="370">
        <v>400021</v>
      </c>
    </row>
    <row r="24" spans="2:4" ht="25.5" x14ac:dyDescent="0.2">
      <c r="B24" s="368" t="s">
        <v>2105</v>
      </c>
      <c r="C24" s="368" t="s">
        <v>1819</v>
      </c>
      <c r="D24" s="370">
        <v>400026</v>
      </c>
    </row>
    <row r="28" spans="2:4" x14ac:dyDescent="0.2">
      <c r="B28" s="36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2" bestFit="1" customWidth="1"/>
    <col min="2" max="2" width="18" style="352" customWidth="1"/>
    <col min="3" max="3" width="97.85546875" style="352" customWidth="1"/>
    <col min="4" max="16384" width="9.140625" style="352"/>
  </cols>
  <sheetData>
    <row r="1" spans="1:3" ht="25.5" x14ac:dyDescent="0.2">
      <c r="A1" s="8" t="s">
        <v>579</v>
      </c>
      <c r="B1" s="8" t="s">
        <v>739</v>
      </c>
      <c r="C1" s="8" t="s">
        <v>547</v>
      </c>
    </row>
    <row r="2" spans="1:3" x14ac:dyDescent="0.2">
      <c r="A2" s="12">
        <v>14</v>
      </c>
      <c r="B2" s="11" t="s">
        <v>427</v>
      </c>
      <c r="C2" s="11" t="s">
        <v>382</v>
      </c>
    </row>
    <row r="3" spans="1:3" x14ac:dyDescent="0.2">
      <c r="A3" s="12">
        <v>4</v>
      </c>
      <c r="B3" s="11" t="s">
        <v>77</v>
      </c>
      <c r="C3" s="11" t="s">
        <v>393</v>
      </c>
    </row>
    <row r="4" spans="1:3" x14ac:dyDescent="0.2">
      <c r="A4" s="12">
        <v>4</v>
      </c>
      <c r="B4" s="11" t="s">
        <v>77</v>
      </c>
      <c r="C4" s="11" t="s">
        <v>378</v>
      </c>
    </row>
    <row r="5" spans="1:3" ht="25.5" x14ac:dyDescent="0.2">
      <c r="A5" s="12">
        <v>4</v>
      </c>
      <c r="B5" s="11" t="s">
        <v>77</v>
      </c>
      <c r="C5" s="11" t="s">
        <v>1178</v>
      </c>
    </row>
    <row r="6" spans="1:3" x14ac:dyDescent="0.2">
      <c r="A6" s="12">
        <v>15</v>
      </c>
      <c r="B6" s="11" t="s">
        <v>630</v>
      </c>
      <c r="C6" s="11" t="s">
        <v>1430</v>
      </c>
    </row>
    <row r="7" spans="1:3" x14ac:dyDescent="0.2">
      <c r="A7" s="13">
        <v>1</v>
      </c>
      <c r="B7" s="74" t="s">
        <v>593</v>
      </c>
      <c r="C7" s="11" t="s">
        <v>2117</v>
      </c>
    </row>
    <row r="8" spans="1:3" x14ac:dyDescent="0.2">
      <c r="A8" s="12">
        <v>4</v>
      </c>
      <c r="B8" s="11" t="s">
        <v>78</v>
      </c>
      <c r="C8" s="11" t="s">
        <v>393</v>
      </c>
    </row>
    <row r="9" spans="1:3" x14ac:dyDescent="0.2">
      <c r="A9" s="12">
        <v>4</v>
      </c>
      <c r="B9" s="11" t="s">
        <v>78</v>
      </c>
      <c r="C9" s="11" t="s">
        <v>378</v>
      </c>
    </row>
    <row r="10" spans="1:3" ht="25.5" x14ac:dyDescent="0.2">
      <c r="A10" s="12">
        <v>4</v>
      </c>
      <c r="B10" s="11" t="s">
        <v>78</v>
      </c>
      <c r="C10" s="11" t="s">
        <v>1178</v>
      </c>
    </row>
    <row r="11" spans="1:3" x14ac:dyDescent="0.2">
      <c r="A11" s="12">
        <v>9</v>
      </c>
      <c r="B11" s="11" t="s">
        <v>153</v>
      </c>
      <c r="C11" s="11" t="s">
        <v>1217</v>
      </c>
    </row>
    <row r="12" spans="1:3" x14ac:dyDescent="0.2">
      <c r="A12" s="12">
        <v>13</v>
      </c>
      <c r="B12" s="11" t="s">
        <v>39</v>
      </c>
      <c r="C12" s="11" t="s">
        <v>1431</v>
      </c>
    </row>
    <row r="13" spans="1:3" x14ac:dyDescent="0.2">
      <c r="A13" s="12">
        <v>7</v>
      </c>
      <c r="B13" s="11" t="s">
        <v>257</v>
      </c>
      <c r="C13" s="11" t="s">
        <v>1430</v>
      </c>
    </row>
    <row r="14" spans="1:3" x14ac:dyDescent="0.2">
      <c r="A14" s="12">
        <v>15</v>
      </c>
      <c r="B14" s="11" t="s">
        <v>631</v>
      </c>
      <c r="C14" s="11" t="s">
        <v>1430</v>
      </c>
    </row>
    <row r="15" spans="1:3" x14ac:dyDescent="0.2">
      <c r="A15" s="12">
        <v>10</v>
      </c>
      <c r="B15" s="11" t="s">
        <v>158</v>
      </c>
      <c r="C15" s="11" t="s">
        <v>178</v>
      </c>
    </row>
    <row r="16" spans="1:3" x14ac:dyDescent="0.2">
      <c r="A16" s="12">
        <v>15</v>
      </c>
      <c r="B16" s="11" t="s">
        <v>632</v>
      </c>
      <c r="C16" s="11" t="s">
        <v>440</v>
      </c>
    </row>
    <row r="17" spans="1:3" x14ac:dyDescent="0.2">
      <c r="A17" s="12">
        <v>8</v>
      </c>
      <c r="B17" s="11" t="s">
        <v>148</v>
      </c>
      <c r="C17" s="11" t="s">
        <v>757</v>
      </c>
    </row>
    <row r="18" spans="1:3" x14ac:dyDescent="0.2">
      <c r="A18" s="12">
        <v>12</v>
      </c>
      <c r="B18" s="11" t="s">
        <v>31</v>
      </c>
      <c r="C18" s="11" t="s">
        <v>1431</v>
      </c>
    </row>
    <row r="19" spans="1:3" ht="25.5" x14ac:dyDescent="0.2">
      <c r="A19" s="12">
        <v>5</v>
      </c>
      <c r="B19" s="11" t="s">
        <v>333</v>
      </c>
      <c r="C19" s="11" t="s">
        <v>392</v>
      </c>
    </row>
    <row r="20" spans="1:3" ht="25.5" x14ac:dyDescent="0.2">
      <c r="A20" s="12">
        <v>6</v>
      </c>
      <c r="B20" s="11" t="s">
        <v>73</v>
      </c>
      <c r="C20" s="11" t="s">
        <v>391</v>
      </c>
    </row>
    <row r="21" spans="1:3" x14ac:dyDescent="0.2">
      <c r="A21" s="12">
        <v>4</v>
      </c>
      <c r="B21" s="11" t="s">
        <v>79</v>
      </c>
      <c r="C21" s="11" t="s">
        <v>393</v>
      </c>
    </row>
    <row r="22" spans="1:3" x14ac:dyDescent="0.2">
      <c r="A22" s="12">
        <v>4</v>
      </c>
      <c r="B22" s="11" t="s">
        <v>79</v>
      </c>
      <c r="C22" s="11" t="s">
        <v>378</v>
      </c>
    </row>
    <row r="23" spans="1:3" ht="25.5" x14ac:dyDescent="0.2">
      <c r="A23" s="12">
        <v>4</v>
      </c>
      <c r="B23" s="11" t="s">
        <v>79</v>
      </c>
      <c r="C23" s="11" t="s">
        <v>1178</v>
      </c>
    </row>
    <row r="24" spans="1:3" ht="25.5" x14ac:dyDescent="0.2">
      <c r="A24" s="12">
        <v>7</v>
      </c>
      <c r="B24" s="11" t="s">
        <v>601</v>
      </c>
      <c r="C24" s="532" t="s">
        <v>2692</v>
      </c>
    </row>
    <row r="25" spans="1:3" x14ac:dyDescent="0.2">
      <c r="A25" s="12">
        <v>2</v>
      </c>
      <c r="B25" s="74" t="s">
        <v>601</v>
      </c>
      <c r="C25" s="11" t="s">
        <v>2117</v>
      </c>
    </row>
    <row r="26" spans="1:3" x14ac:dyDescent="0.2">
      <c r="A26" s="12">
        <v>2</v>
      </c>
      <c r="B26" s="74" t="s">
        <v>601</v>
      </c>
      <c r="C26" s="11" t="s">
        <v>411</v>
      </c>
    </row>
    <row r="27" spans="1:3" x14ac:dyDescent="0.2">
      <c r="A27" s="13">
        <v>1</v>
      </c>
      <c r="B27" s="11" t="s">
        <v>594</v>
      </c>
      <c r="C27" s="11" t="s">
        <v>381</v>
      </c>
    </row>
    <row r="28" spans="1:3" x14ac:dyDescent="0.2">
      <c r="A28" s="12">
        <v>7</v>
      </c>
      <c r="B28" s="11" t="s">
        <v>258</v>
      </c>
      <c r="C28" s="11" t="s">
        <v>1430</v>
      </c>
    </row>
    <row r="29" spans="1:3" x14ac:dyDescent="0.2">
      <c r="A29" s="13">
        <v>1</v>
      </c>
      <c r="B29" s="11" t="s">
        <v>595</v>
      </c>
      <c r="C29" s="11" t="s">
        <v>2117</v>
      </c>
    </row>
    <row r="30" spans="1:3" x14ac:dyDescent="0.2">
      <c r="A30" s="12">
        <v>7</v>
      </c>
      <c r="B30" s="11" t="s">
        <v>88</v>
      </c>
      <c r="C30" s="11" t="s">
        <v>1430</v>
      </c>
    </row>
    <row r="31" spans="1:3" x14ac:dyDescent="0.2">
      <c r="A31" s="12">
        <v>10</v>
      </c>
      <c r="B31" s="11" t="s">
        <v>22</v>
      </c>
      <c r="C31" s="11" t="s">
        <v>178</v>
      </c>
    </row>
    <row r="32" spans="1:3" x14ac:dyDescent="0.2">
      <c r="A32" s="12">
        <v>10</v>
      </c>
      <c r="B32" s="11" t="s">
        <v>22</v>
      </c>
      <c r="C32" s="11" t="s">
        <v>1217</v>
      </c>
    </row>
    <row r="33" spans="1:3" x14ac:dyDescent="0.2">
      <c r="A33" s="12">
        <v>14</v>
      </c>
      <c r="B33" s="11" t="s">
        <v>609</v>
      </c>
      <c r="C33" s="11" t="s">
        <v>439</v>
      </c>
    </row>
    <row r="34" spans="1:3" ht="25.5" x14ac:dyDescent="0.2">
      <c r="A34" s="12">
        <v>2</v>
      </c>
      <c r="B34" s="11" t="s">
        <v>808</v>
      </c>
      <c r="C34" s="532" t="s">
        <v>2692</v>
      </c>
    </row>
    <row r="35" spans="1:3" x14ac:dyDescent="0.2">
      <c r="A35" s="13">
        <v>2</v>
      </c>
      <c r="B35" s="11" t="s">
        <v>808</v>
      </c>
      <c r="C35" s="11" t="s">
        <v>2117</v>
      </c>
    </row>
    <row r="36" spans="1:3" x14ac:dyDescent="0.2">
      <c r="A36" s="13">
        <v>2</v>
      </c>
      <c r="B36" s="11" t="s">
        <v>808</v>
      </c>
      <c r="C36" s="11" t="s">
        <v>411</v>
      </c>
    </row>
    <row r="37" spans="1:3" x14ac:dyDescent="0.2">
      <c r="A37" s="12">
        <v>15</v>
      </c>
      <c r="B37" s="11" t="s">
        <v>633</v>
      </c>
      <c r="C37" s="11" t="s">
        <v>441</v>
      </c>
    </row>
    <row r="38" spans="1:3" x14ac:dyDescent="0.2">
      <c r="A38" s="12">
        <v>13</v>
      </c>
      <c r="B38" s="11" t="s">
        <v>64</v>
      </c>
      <c r="C38" s="11" t="s">
        <v>1431</v>
      </c>
    </row>
    <row r="39" spans="1:3" x14ac:dyDescent="0.2">
      <c r="A39" s="12">
        <v>13</v>
      </c>
      <c r="B39" s="11" t="s">
        <v>64</v>
      </c>
      <c r="C39" s="11" t="s">
        <v>2118</v>
      </c>
    </row>
    <row r="40" spans="1:3" x14ac:dyDescent="0.2">
      <c r="A40" s="12">
        <v>14</v>
      </c>
      <c r="B40" s="11" t="s">
        <v>610</v>
      </c>
      <c r="C40" s="11" t="s">
        <v>439</v>
      </c>
    </row>
    <row r="41" spans="1:3" ht="25.5" x14ac:dyDescent="0.2">
      <c r="A41" s="13">
        <v>2</v>
      </c>
      <c r="B41" s="11" t="s">
        <v>809</v>
      </c>
      <c r="C41" s="532" t="s">
        <v>2692</v>
      </c>
    </row>
    <row r="42" spans="1:3" x14ac:dyDescent="0.2">
      <c r="A42" s="13">
        <v>2</v>
      </c>
      <c r="B42" s="11" t="s">
        <v>809</v>
      </c>
      <c r="C42" s="11" t="s">
        <v>2117</v>
      </c>
    </row>
    <row r="43" spans="1:3" x14ac:dyDescent="0.2">
      <c r="A43" s="12">
        <v>14</v>
      </c>
      <c r="B43" s="11" t="s">
        <v>611</v>
      </c>
      <c r="C43" s="11" t="s">
        <v>439</v>
      </c>
    </row>
    <row r="44" spans="1:3" x14ac:dyDescent="0.2">
      <c r="A44" s="12">
        <v>3</v>
      </c>
      <c r="B44" s="11" t="s">
        <v>323</v>
      </c>
      <c r="C44" s="11" t="s">
        <v>910</v>
      </c>
    </row>
    <row r="45" spans="1:3" x14ac:dyDescent="0.2">
      <c r="A45" s="12">
        <v>4</v>
      </c>
      <c r="B45" s="11" t="s">
        <v>290</v>
      </c>
      <c r="C45" s="11" t="s">
        <v>393</v>
      </c>
    </row>
    <row r="46" spans="1:3" x14ac:dyDescent="0.2">
      <c r="A46" s="12">
        <v>4</v>
      </c>
      <c r="B46" s="11" t="s">
        <v>290</v>
      </c>
      <c r="C46" s="11" t="s">
        <v>378</v>
      </c>
    </row>
    <row r="47" spans="1:3" ht="25.5" x14ac:dyDescent="0.2">
      <c r="A47" s="12">
        <v>4</v>
      </c>
      <c r="B47" s="11" t="s">
        <v>290</v>
      </c>
      <c r="C47" s="11" t="s">
        <v>1178</v>
      </c>
    </row>
    <row r="48" spans="1:3" x14ac:dyDescent="0.2">
      <c r="A48" s="12">
        <v>10</v>
      </c>
      <c r="B48" s="11" t="s">
        <v>23</v>
      </c>
      <c r="C48" s="11" t="s">
        <v>178</v>
      </c>
    </row>
    <row r="49" spans="1:3" x14ac:dyDescent="0.2">
      <c r="A49" s="12">
        <v>10</v>
      </c>
      <c r="B49" s="11" t="s">
        <v>23</v>
      </c>
      <c r="C49" s="11" t="s">
        <v>1217</v>
      </c>
    </row>
    <row r="50" spans="1:3" x14ac:dyDescent="0.2">
      <c r="A50" s="12">
        <v>15</v>
      </c>
      <c r="B50" s="11" t="s">
        <v>471</v>
      </c>
      <c r="C50" s="11" t="s">
        <v>438</v>
      </c>
    </row>
    <row r="51" spans="1:3" x14ac:dyDescent="0.2">
      <c r="A51" s="12">
        <v>15</v>
      </c>
      <c r="B51" s="11" t="s">
        <v>472</v>
      </c>
      <c r="C51" s="11" t="s">
        <v>1430</v>
      </c>
    </row>
    <row r="52" spans="1:3" x14ac:dyDescent="0.2">
      <c r="A52" s="12">
        <v>8</v>
      </c>
      <c r="B52" s="11" t="s">
        <v>149</v>
      </c>
      <c r="C52" s="11" t="s">
        <v>757</v>
      </c>
    </row>
    <row r="53" spans="1:3" x14ac:dyDescent="0.2">
      <c r="A53" s="12">
        <v>8</v>
      </c>
      <c r="B53" s="11" t="s">
        <v>149</v>
      </c>
      <c r="C53" s="11" t="s">
        <v>1217</v>
      </c>
    </row>
    <row r="54" spans="1:3" x14ac:dyDescent="0.2">
      <c r="A54" s="12">
        <v>11</v>
      </c>
      <c r="B54" s="11" t="s">
        <v>26</v>
      </c>
      <c r="C54" s="11" t="s">
        <v>1179</v>
      </c>
    </row>
    <row r="55" spans="1:3" x14ac:dyDescent="0.2">
      <c r="A55" s="12">
        <v>11</v>
      </c>
      <c r="B55" s="11" t="s">
        <v>26</v>
      </c>
      <c r="C55" s="11" t="s">
        <v>1431</v>
      </c>
    </row>
    <row r="56" spans="1:3" x14ac:dyDescent="0.2">
      <c r="A56" s="12">
        <v>15</v>
      </c>
      <c r="B56" s="11" t="s">
        <v>473</v>
      </c>
      <c r="C56" s="11" t="s">
        <v>1430</v>
      </c>
    </row>
    <row r="57" spans="1:3" x14ac:dyDescent="0.2">
      <c r="A57" s="13">
        <v>1</v>
      </c>
      <c r="B57" s="11" t="s">
        <v>596</v>
      </c>
      <c r="C57" s="11" t="s">
        <v>2117</v>
      </c>
    </row>
    <row r="58" spans="1:3" x14ac:dyDescent="0.2">
      <c r="A58" s="12">
        <v>7</v>
      </c>
      <c r="B58" s="11" t="s">
        <v>89</v>
      </c>
      <c r="C58" s="11" t="s">
        <v>1430</v>
      </c>
    </row>
    <row r="59" spans="1:3" x14ac:dyDescent="0.2">
      <c r="A59" s="12">
        <v>15</v>
      </c>
      <c r="B59" s="11" t="s">
        <v>474</v>
      </c>
      <c r="C59" s="11" t="s">
        <v>440</v>
      </c>
    </row>
    <row r="60" spans="1:3" x14ac:dyDescent="0.2">
      <c r="A60" s="12">
        <v>7</v>
      </c>
      <c r="B60" s="11" t="s">
        <v>144</v>
      </c>
      <c r="C60" s="11" t="s">
        <v>1430</v>
      </c>
    </row>
    <row r="61" spans="1:3" x14ac:dyDescent="0.2">
      <c r="A61" s="13">
        <v>1</v>
      </c>
      <c r="B61" s="11" t="s">
        <v>597</v>
      </c>
      <c r="C61" s="11" t="s">
        <v>2117</v>
      </c>
    </row>
    <row r="62" spans="1:3" ht="25.5" x14ac:dyDescent="0.2">
      <c r="A62" s="12">
        <v>5</v>
      </c>
      <c r="B62" s="11" t="s">
        <v>246</v>
      </c>
      <c r="C62" s="11" t="s">
        <v>392</v>
      </c>
    </row>
    <row r="63" spans="1:3" x14ac:dyDescent="0.2">
      <c r="A63" s="12">
        <v>14</v>
      </c>
      <c r="B63" s="11" t="s">
        <v>612</v>
      </c>
      <c r="C63" s="11" t="s">
        <v>382</v>
      </c>
    </row>
    <row r="64" spans="1:3" x14ac:dyDescent="0.2">
      <c r="A64" s="12">
        <v>10</v>
      </c>
      <c r="B64" s="11" t="s">
        <v>24</v>
      </c>
      <c r="C64" s="11" t="s">
        <v>178</v>
      </c>
    </row>
    <row r="65" spans="1:3" ht="12" customHeight="1" x14ac:dyDescent="0.2">
      <c r="A65" s="12">
        <v>3</v>
      </c>
      <c r="B65" s="11" t="s">
        <v>324</v>
      </c>
      <c r="C65" s="11" t="s">
        <v>910</v>
      </c>
    </row>
    <row r="66" spans="1:3" ht="25.5" x14ac:dyDescent="0.2">
      <c r="A66" s="12">
        <v>5</v>
      </c>
      <c r="B66" s="11" t="s">
        <v>67</v>
      </c>
      <c r="C66" s="11" t="s">
        <v>392</v>
      </c>
    </row>
    <row r="67" spans="1:3" x14ac:dyDescent="0.2">
      <c r="A67" s="12">
        <v>13</v>
      </c>
      <c r="B67" s="11" t="s">
        <v>65</v>
      </c>
      <c r="C67" s="11" t="s">
        <v>1431</v>
      </c>
    </row>
    <row r="68" spans="1:3" x14ac:dyDescent="0.2">
      <c r="A68" s="12">
        <v>15</v>
      </c>
      <c r="B68" s="11" t="s">
        <v>475</v>
      </c>
      <c r="C68" s="11" t="s">
        <v>1430</v>
      </c>
    </row>
    <row r="69" spans="1:3" x14ac:dyDescent="0.2">
      <c r="A69" s="12">
        <v>4</v>
      </c>
      <c r="B69" s="11" t="s">
        <v>327</v>
      </c>
      <c r="C69" s="11" t="s">
        <v>393</v>
      </c>
    </row>
    <row r="70" spans="1:3" x14ac:dyDescent="0.2">
      <c r="A70" s="12">
        <v>4</v>
      </c>
      <c r="B70" s="11" t="s">
        <v>327</v>
      </c>
      <c r="C70" s="11" t="s">
        <v>378</v>
      </c>
    </row>
    <row r="71" spans="1:3" ht="25.5" x14ac:dyDescent="0.2">
      <c r="A71" s="12">
        <v>4</v>
      </c>
      <c r="B71" s="11" t="s">
        <v>327</v>
      </c>
      <c r="C71" s="11" t="s">
        <v>1178</v>
      </c>
    </row>
    <row r="72" spans="1:3" x14ac:dyDescent="0.2">
      <c r="A72" s="12">
        <v>3</v>
      </c>
      <c r="B72" s="11" t="s">
        <v>664</v>
      </c>
      <c r="C72" s="11" t="s">
        <v>379</v>
      </c>
    </row>
    <row r="73" spans="1:3" ht="25.5" x14ac:dyDescent="0.2">
      <c r="A73" s="12">
        <v>6</v>
      </c>
      <c r="B73" s="11" t="s">
        <v>74</v>
      </c>
      <c r="C73" s="11" t="s">
        <v>391</v>
      </c>
    </row>
    <row r="74" spans="1:3" x14ac:dyDescent="0.2">
      <c r="A74" s="13">
        <v>1</v>
      </c>
      <c r="B74" s="11" t="s">
        <v>598</v>
      </c>
      <c r="C74" s="11" t="s">
        <v>2117</v>
      </c>
    </row>
    <row r="75" spans="1:3" ht="25.5" x14ac:dyDescent="0.2">
      <c r="A75" s="13">
        <v>2</v>
      </c>
      <c r="B75" s="11" t="s">
        <v>60</v>
      </c>
      <c r="C75" s="532" t="s">
        <v>2692</v>
      </c>
    </row>
    <row r="76" spans="1:3" x14ac:dyDescent="0.2">
      <c r="A76" s="13">
        <v>2</v>
      </c>
      <c r="B76" s="11" t="s">
        <v>60</v>
      </c>
      <c r="C76" s="11" t="s">
        <v>910</v>
      </c>
    </row>
    <row r="77" spans="1:3" x14ac:dyDescent="0.2">
      <c r="A77" s="12">
        <v>13</v>
      </c>
      <c r="B77" s="11" t="s">
        <v>55</v>
      </c>
      <c r="C77" s="11" t="s">
        <v>438</v>
      </c>
    </row>
    <row r="78" spans="1:3" ht="25.5" x14ac:dyDescent="0.2">
      <c r="A78" s="12">
        <v>6</v>
      </c>
      <c r="B78" s="11" t="s">
        <v>75</v>
      </c>
      <c r="C78" s="11" t="s">
        <v>391</v>
      </c>
    </row>
    <row r="79" spans="1:3" x14ac:dyDescent="0.2">
      <c r="A79" s="12">
        <v>15</v>
      </c>
      <c r="B79" s="11" t="s">
        <v>476</v>
      </c>
      <c r="C79" s="11" t="s">
        <v>1430</v>
      </c>
    </row>
    <row r="80" spans="1:3" x14ac:dyDescent="0.2">
      <c r="A80" s="12">
        <v>11</v>
      </c>
      <c r="B80" s="11" t="s">
        <v>27</v>
      </c>
      <c r="C80" s="11" t="s">
        <v>1179</v>
      </c>
    </row>
    <row r="81" spans="1:3" x14ac:dyDescent="0.2">
      <c r="A81" s="12">
        <v>11</v>
      </c>
      <c r="B81" s="11" t="s">
        <v>27</v>
      </c>
      <c r="C81" s="11" t="s">
        <v>380</v>
      </c>
    </row>
    <row r="82" spans="1:3" x14ac:dyDescent="0.2">
      <c r="A82" s="12">
        <v>7</v>
      </c>
      <c r="B82" s="11" t="s">
        <v>145</v>
      </c>
      <c r="C82" s="11" t="s">
        <v>1430</v>
      </c>
    </row>
    <row r="83" spans="1:3" x14ac:dyDescent="0.2">
      <c r="A83" s="12">
        <v>12</v>
      </c>
      <c r="B83" s="11" t="s">
        <v>32</v>
      </c>
      <c r="C83" s="11" t="s">
        <v>1431</v>
      </c>
    </row>
    <row r="84" spans="1:3" x14ac:dyDescent="0.2">
      <c r="A84" s="12">
        <v>13</v>
      </c>
      <c r="B84" s="11" t="s">
        <v>56</v>
      </c>
      <c r="C84" s="11" t="s">
        <v>1431</v>
      </c>
    </row>
    <row r="85" spans="1:3" x14ac:dyDescent="0.2">
      <c r="A85" s="12">
        <v>13</v>
      </c>
      <c r="B85" s="11" t="s">
        <v>56</v>
      </c>
      <c r="C85" s="11" t="s">
        <v>2118</v>
      </c>
    </row>
    <row r="86" spans="1:3" ht="25.5" x14ac:dyDescent="0.2">
      <c r="A86" s="12">
        <v>5</v>
      </c>
      <c r="B86" s="11" t="s">
        <v>68</v>
      </c>
      <c r="C86" s="11" t="s">
        <v>392</v>
      </c>
    </row>
    <row r="87" spans="1:3" x14ac:dyDescent="0.2">
      <c r="A87" s="12">
        <v>13</v>
      </c>
      <c r="B87" s="11" t="s">
        <v>424</v>
      </c>
      <c r="C87" s="11" t="s">
        <v>1431</v>
      </c>
    </row>
    <row r="88" spans="1:3" x14ac:dyDescent="0.2">
      <c r="A88" s="12">
        <v>13</v>
      </c>
      <c r="B88" s="11" t="s">
        <v>424</v>
      </c>
      <c r="C88" s="11" t="s">
        <v>2118</v>
      </c>
    </row>
    <row r="89" spans="1:3" x14ac:dyDescent="0.2">
      <c r="A89" s="12">
        <v>10</v>
      </c>
      <c r="B89" s="11" t="s">
        <v>25</v>
      </c>
      <c r="C89" s="11" t="s">
        <v>178</v>
      </c>
    </row>
    <row r="90" spans="1:3" x14ac:dyDescent="0.2">
      <c r="A90" s="12">
        <v>12</v>
      </c>
      <c r="B90" s="11" t="s">
        <v>33</v>
      </c>
      <c r="C90" s="11" t="s">
        <v>438</v>
      </c>
    </row>
    <row r="91" spans="1:3" x14ac:dyDescent="0.2">
      <c r="A91" s="12">
        <v>12</v>
      </c>
      <c r="B91" s="11" t="s">
        <v>34</v>
      </c>
      <c r="C91" s="11" t="s">
        <v>1431</v>
      </c>
    </row>
    <row r="92" spans="1:3" x14ac:dyDescent="0.2">
      <c r="A92" s="12">
        <v>12</v>
      </c>
      <c r="B92" s="11" t="s">
        <v>35</v>
      </c>
      <c r="C92" s="11" t="s">
        <v>1431</v>
      </c>
    </row>
    <row r="93" spans="1:3" x14ac:dyDescent="0.2">
      <c r="A93" s="12">
        <v>8</v>
      </c>
      <c r="B93" s="11" t="s">
        <v>150</v>
      </c>
      <c r="C93" s="11" t="s">
        <v>757</v>
      </c>
    </row>
    <row r="94" spans="1:3" x14ac:dyDescent="0.2">
      <c r="A94" s="12">
        <v>8</v>
      </c>
      <c r="B94" s="11" t="s">
        <v>150</v>
      </c>
      <c r="C94" s="11" t="s">
        <v>1217</v>
      </c>
    </row>
    <row r="95" spans="1:3" x14ac:dyDescent="0.2">
      <c r="A95" s="12">
        <v>15</v>
      </c>
      <c r="B95" s="11" t="s">
        <v>477</v>
      </c>
      <c r="C95" s="11" t="s">
        <v>440</v>
      </c>
    </row>
    <row r="96" spans="1:3" x14ac:dyDescent="0.2">
      <c r="A96" s="13">
        <v>2</v>
      </c>
      <c r="B96" s="11" t="s">
        <v>61</v>
      </c>
      <c r="C96" s="11" t="s">
        <v>2117</v>
      </c>
    </row>
    <row r="97" spans="1:3" x14ac:dyDescent="0.2">
      <c r="A97" s="12">
        <v>4</v>
      </c>
      <c r="B97" s="11" t="s">
        <v>328</v>
      </c>
      <c r="C97" s="11" t="s">
        <v>393</v>
      </c>
    </row>
    <row r="98" spans="1:3" x14ac:dyDescent="0.2">
      <c r="A98" s="12">
        <v>4</v>
      </c>
      <c r="B98" s="11" t="s">
        <v>328</v>
      </c>
      <c r="C98" s="11" t="s">
        <v>378</v>
      </c>
    </row>
    <row r="99" spans="1:3" ht="25.5" x14ac:dyDescent="0.2">
      <c r="A99" s="12">
        <v>4</v>
      </c>
      <c r="B99" s="11" t="s">
        <v>328</v>
      </c>
      <c r="C99" s="11" t="s">
        <v>1178</v>
      </c>
    </row>
    <row r="100" spans="1:3" x14ac:dyDescent="0.2">
      <c r="A100" s="13">
        <v>2</v>
      </c>
      <c r="B100" s="11" t="s">
        <v>62</v>
      </c>
      <c r="C100" s="11" t="s">
        <v>2117</v>
      </c>
    </row>
    <row r="101" spans="1:3" x14ac:dyDescent="0.2">
      <c r="A101" s="13">
        <v>2</v>
      </c>
      <c r="B101" s="11" t="s">
        <v>62</v>
      </c>
      <c r="C101" s="11" t="s">
        <v>411</v>
      </c>
    </row>
    <row r="102" spans="1:3" x14ac:dyDescent="0.2">
      <c r="A102" s="12">
        <v>15</v>
      </c>
      <c r="B102" s="11" t="s">
        <v>478</v>
      </c>
      <c r="C102" s="11" t="s">
        <v>438</v>
      </c>
    </row>
    <row r="103" spans="1:3" x14ac:dyDescent="0.2">
      <c r="A103" s="12">
        <v>11</v>
      </c>
      <c r="B103" s="11" t="s">
        <v>28</v>
      </c>
      <c r="C103" s="11" t="s">
        <v>1179</v>
      </c>
    </row>
    <row r="104" spans="1:3" x14ac:dyDescent="0.2">
      <c r="A104" s="12">
        <v>11</v>
      </c>
      <c r="B104" s="11" t="s">
        <v>28</v>
      </c>
      <c r="C104" s="11" t="s">
        <v>1431</v>
      </c>
    </row>
    <row r="105" spans="1:3" ht="25.5" x14ac:dyDescent="0.2">
      <c r="A105" s="12">
        <v>5</v>
      </c>
      <c r="B105" s="11" t="s">
        <v>69</v>
      </c>
      <c r="C105" s="11" t="s">
        <v>392</v>
      </c>
    </row>
    <row r="106" spans="1:3" x14ac:dyDescent="0.2">
      <c r="A106" s="13">
        <v>1</v>
      </c>
      <c r="B106" s="11" t="s">
        <v>599</v>
      </c>
      <c r="C106" s="11" t="s">
        <v>2117</v>
      </c>
    </row>
    <row r="107" spans="1:3" x14ac:dyDescent="0.2">
      <c r="A107" s="12">
        <v>11</v>
      </c>
      <c r="B107" s="11" t="s">
        <v>29</v>
      </c>
      <c r="C107" s="11" t="s">
        <v>1179</v>
      </c>
    </row>
    <row r="108" spans="1:3" x14ac:dyDescent="0.2">
      <c r="A108" s="12">
        <v>11</v>
      </c>
      <c r="B108" s="11" t="s">
        <v>29</v>
      </c>
      <c r="C108" s="11" t="s">
        <v>380</v>
      </c>
    </row>
    <row r="109" spans="1:3" x14ac:dyDescent="0.2">
      <c r="A109" s="12">
        <v>8</v>
      </c>
      <c r="B109" s="11" t="s">
        <v>151</v>
      </c>
      <c r="C109" s="11" t="s">
        <v>757</v>
      </c>
    </row>
    <row r="110" spans="1:3" x14ac:dyDescent="0.2">
      <c r="A110" s="13">
        <v>1</v>
      </c>
      <c r="B110" s="11" t="s">
        <v>600</v>
      </c>
      <c r="C110" s="11" t="s">
        <v>2117</v>
      </c>
    </row>
    <row r="111" spans="1:3" x14ac:dyDescent="0.2">
      <c r="A111" s="12">
        <v>14</v>
      </c>
      <c r="B111" s="11" t="s">
        <v>613</v>
      </c>
      <c r="C111" s="11" t="s">
        <v>439</v>
      </c>
    </row>
    <row r="112" spans="1:3" ht="25.5" x14ac:dyDescent="0.2">
      <c r="A112" s="12">
        <v>3</v>
      </c>
      <c r="B112" s="11" t="s">
        <v>665</v>
      </c>
      <c r="C112" s="532" t="s">
        <v>2692</v>
      </c>
    </row>
    <row r="113" spans="1:3" ht="25.5" x14ac:dyDescent="0.2">
      <c r="A113" s="12">
        <v>5</v>
      </c>
      <c r="B113" s="11" t="s">
        <v>70</v>
      </c>
      <c r="C113" s="11" t="s">
        <v>392</v>
      </c>
    </row>
    <row r="114" spans="1:3" x14ac:dyDescent="0.2">
      <c r="A114" s="12">
        <v>9</v>
      </c>
      <c r="B114" s="11" t="s">
        <v>154</v>
      </c>
      <c r="C114" s="11" t="s">
        <v>1217</v>
      </c>
    </row>
    <row r="115" spans="1:3" x14ac:dyDescent="0.2">
      <c r="A115" s="12">
        <v>15</v>
      </c>
      <c r="B115" s="11" t="s">
        <v>479</v>
      </c>
      <c r="C115" s="11" t="s">
        <v>440</v>
      </c>
    </row>
    <row r="116" spans="1:3" x14ac:dyDescent="0.2">
      <c r="A116" s="12">
        <v>4</v>
      </c>
      <c r="B116" s="11" t="s">
        <v>329</v>
      </c>
      <c r="C116" s="11" t="s">
        <v>393</v>
      </c>
    </row>
    <row r="117" spans="1:3" x14ac:dyDescent="0.2">
      <c r="A117" s="12">
        <v>4</v>
      </c>
      <c r="B117" s="11" t="s">
        <v>329</v>
      </c>
      <c r="C117" s="11" t="s">
        <v>378</v>
      </c>
    </row>
    <row r="118" spans="1:3" ht="25.5" x14ac:dyDescent="0.2">
      <c r="A118" s="12">
        <v>4</v>
      </c>
      <c r="B118" s="11" t="s">
        <v>329</v>
      </c>
      <c r="C118" s="11" t="s">
        <v>1178</v>
      </c>
    </row>
    <row r="119" spans="1:3" x14ac:dyDescent="0.2">
      <c r="A119" s="12">
        <v>4</v>
      </c>
      <c r="B119" s="11" t="s">
        <v>330</v>
      </c>
      <c r="C119" s="11" t="s">
        <v>393</v>
      </c>
    </row>
    <row r="120" spans="1:3" ht="25.5" x14ac:dyDescent="0.2">
      <c r="A120" s="12">
        <v>4</v>
      </c>
      <c r="B120" s="11" t="s">
        <v>330</v>
      </c>
      <c r="C120" s="11" t="s">
        <v>1178</v>
      </c>
    </row>
    <row r="121" spans="1:3" x14ac:dyDescent="0.2">
      <c r="A121" s="12">
        <v>9</v>
      </c>
      <c r="B121" s="11" t="s">
        <v>155</v>
      </c>
      <c r="C121" s="11" t="s">
        <v>1435</v>
      </c>
    </row>
    <row r="122" spans="1:3" x14ac:dyDescent="0.2">
      <c r="A122" s="12">
        <v>9</v>
      </c>
      <c r="B122" s="11" t="s">
        <v>155</v>
      </c>
      <c r="C122" s="11" t="s">
        <v>1217</v>
      </c>
    </row>
    <row r="123" spans="1:3" x14ac:dyDescent="0.2">
      <c r="A123" s="12">
        <v>9</v>
      </c>
      <c r="B123" s="11" t="s">
        <v>156</v>
      </c>
      <c r="C123" s="11" t="s">
        <v>1431</v>
      </c>
    </row>
    <row r="124" spans="1:3" ht="25.5" x14ac:dyDescent="0.2">
      <c r="A124" s="13">
        <v>2</v>
      </c>
      <c r="B124" s="11" t="s">
        <v>63</v>
      </c>
      <c r="C124" s="532" t="s">
        <v>2692</v>
      </c>
    </row>
    <row r="125" spans="1:3" x14ac:dyDescent="0.2">
      <c r="A125" s="13">
        <v>2</v>
      </c>
      <c r="B125" s="11" t="s">
        <v>63</v>
      </c>
      <c r="C125" s="11" t="s">
        <v>910</v>
      </c>
    </row>
    <row r="126" spans="1:3" x14ac:dyDescent="0.2">
      <c r="A126" s="12">
        <v>5</v>
      </c>
      <c r="B126" s="11" t="s">
        <v>71</v>
      </c>
      <c r="C126" s="11" t="s">
        <v>2116</v>
      </c>
    </row>
    <row r="127" spans="1:3" x14ac:dyDescent="0.2">
      <c r="A127" s="12">
        <v>15</v>
      </c>
      <c r="B127" s="11" t="s">
        <v>480</v>
      </c>
      <c r="C127" s="11" t="s">
        <v>1430</v>
      </c>
    </row>
    <row r="128" spans="1:3" x14ac:dyDescent="0.2">
      <c r="A128" s="12">
        <v>3</v>
      </c>
      <c r="B128" s="11" t="s">
        <v>666</v>
      </c>
      <c r="C128" s="11" t="s">
        <v>412</v>
      </c>
    </row>
    <row r="129" spans="1:3" ht="25.5" x14ac:dyDescent="0.2">
      <c r="A129" s="12">
        <v>6</v>
      </c>
      <c r="B129" s="11" t="s">
        <v>253</v>
      </c>
      <c r="C129" s="11" t="s">
        <v>391</v>
      </c>
    </row>
    <row r="130" spans="1:3" x14ac:dyDescent="0.2">
      <c r="A130" s="12">
        <v>7</v>
      </c>
      <c r="B130" s="11" t="s">
        <v>146</v>
      </c>
      <c r="C130" s="11" t="s">
        <v>1430</v>
      </c>
    </row>
    <row r="131" spans="1:3" x14ac:dyDescent="0.2">
      <c r="A131" s="12">
        <v>12</v>
      </c>
      <c r="B131" s="11" t="s">
        <v>36</v>
      </c>
      <c r="C131" s="11" t="s">
        <v>438</v>
      </c>
    </row>
    <row r="132" spans="1:3" x14ac:dyDescent="0.2">
      <c r="A132" s="12">
        <v>7</v>
      </c>
      <c r="B132" s="11" t="s">
        <v>147</v>
      </c>
      <c r="C132" s="11" t="s">
        <v>757</v>
      </c>
    </row>
    <row r="133" spans="1:3" x14ac:dyDescent="0.2">
      <c r="A133" s="12">
        <v>12</v>
      </c>
      <c r="B133" s="11" t="s">
        <v>37</v>
      </c>
      <c r="C133" s="11" t="s">
        <v>1431</v>
      </c>
    </row>
    <row r="134" spans="1:3" x14ac:dyDescent="0.2">
      <c r="A134" s="12">
        <v>11</v>
      </c>
      <c r="B134" s="11" t="s">
        <v>30</v>
      </c>
      <c r="C134" s="11" t="s">
        <v>931</v>
      </c>
    </row>
    <row r="135" spans="1:3" x14ac:dyDescent="0.2">
      <c r="A135" s="12">
        <v>11</v>
      </c>
      <c r="B135" s="11" t="s">
        <v>30</v>
      </c>
      <c r="C135" s="11" t="s">
        <v>1431</v>
      </c>
    </row>
    <row r="136" spans="1:3" x14ac:dyDescent="0.2">
      <c r="A136" s="12">
        <v>15</v>
      </c>
      <c r="B136" s="11" t="s">
        <v>481</v>
      </c>
      <c r="C136" s="11" t="s">
        <v>441</v>
      </c>
    </row>
    <row r="137" spans="1:3" x14ac:dyDescent="0.2">
      <c r="A137" s="12">
        <v>14</v>
      </c>
      <c r="B137" s="11" t="s">
        <v>614</v>
      </c>
      <c r="C137" s="11" t="s">
        <v>439</v>
      </c>
    </row>
    <row r="138" spans="1:3" x14ac:dyDescent="0.2">
      <c r="A138" s="12">
        <v>8</v>
      </c>
      <c r="B138" s="11" t="s">
        <v>152</v>
      </c>
      <c r="C138" s="11" t="s">
        <v>757</v>
      </c>
    </row>
    <row r="139" spans="1:3" x14ac:dyDescent="0.2">
      <c r="A139" s="12">
        <v>13</v>
      </c>
      <c r="B139" s="11" t="s">
        <v>425</v>
      </c>
      <c r="C139" s="11" t="s">
        <v>438</v>
      </c>
    </row>
    <row r="140" spans="1:3" x14ac:dyDescent="0.2">
      <c r="A140" s="12">
        <v>9</v>
      </c>
      <c r="B140" s="11" t="s">
        <v>157</v>
      </c>
      <c r="C140" s="11" t="s">
        <v>1217</v>
      </c>
    </row>
    <row r="141" spans="1:3" x14ac:dyDescent="0.2">
      <c r="A141" s="12">
        <v>14</v>
      </c>
      <c r="B141" s="11" t="s">
        <v>615</v>
      </c>
      <c r="C141" s="11" t="s">
        <v>439</v>
      </c>
    </row>
    <row r="142" spans="1:3" x14ac:dyDescent="0.2">
      <c r="A142" s="12">
        <v>15</v>
      </c>
      <c r="B142" s="11" t="s">
        <v>482</v>
      </c>
      <c r="C142" s="11" t="s">
        <v>1430</v>
      </c>
    </row>
    <row r="143" spans="1:3" ht="25.5" x14ac:dyDescent="0.2">
      <c r="A143" s="12">
        <v>6</v>
      </c>
      <c r="B143" s="11" t="s">
        <v>254</v>
      </c>
      <c r="C143" s="11" t="s">
        <v>391</v>
      </c>
    </row>
    <row r="144" spans="1:3" x14ac:dyDescent="0.2">
      <c r="A144" s="12">
        <v>4</v>
      </c>
      <c r="B144" s="11" t="s">
        <v>331</v>
      </c>
      <c r="C144" s="11" t="s">
        <v>393</v>
      </c>
    </row>
    <row r="145" spans="1:3" x14ac:dyDescent="0.2">
      <c r="A145" s="12">
        <v>4</v>
      </c>
      <c r="B145" s="11" t="s">
        <v>331</v>
      </c>
      <c r="C145" s="11" t="s">
        <v>378</v>
      </c>
    </row>
    <row r="146" spans="1:3" ht="25.5" x14ac:dyDescent="0.2">
      <c r="A146" s="12">
        <v>4</v>
      </c>
      <c r="B146" s="11" t="s">
        <v>331</v>
      </c>
      <c r="C146" s="11" t="s">
        <v>1178</v>
      </c>
    </row>
    <row r="147" spans="1:3" ht="25.5" x14ac:dyDescent="0.2">
      <c r="A147" s="12">
        <v>6</v>
      </c>
      <c r="B147" s="11" t="s">
        <v>255</v>
      </c>
      <c r="C147" s="11" t="s">
        <v>391</v>
      </c>
    </row>
    <row r="148" spans="1:3" x14ac:dyDescent="0.2">
      <c r="A148" s="12">
        <v>14</v>
      </c>
      <c r="B148" s="11" t="s">
        <v>616</v>
      </c>
      <c r="C148" s="11" t="s">
        <v>382</v>
      </c>
    </row>
    <row r="149" spans="1:3" x14ac:dyDescent="0.2">
      <c r="A149" s="13">
        <v>2</v>
      </c>
      <c r="B149" s="11" t="s">
        <v>321</v>
      </c>
      <c r="C149" s="11" t="s">
        <v>411</v>
      </c>
    </row>
    <row r="150" spans="1:3" x14ac:dyDescent="0.2">
      <c r="A150" s="13">
        <v>2</v>
      </c>
      <c r="B150" s="11" t="s">
        <v>322</v>
      </c>
      <c r="C150" s="11" t="s">
        <v>2117</v>
      </c>
    </row>
    <row r="151" spans="1:3" x14ac:dyDescent="0.2">
      <c r="A151" s="13">
        <v>2</v>
      </c>
      <c r="B151" s="11" t="s">
        <v>322</v>
      </c>
      <c r="C151" s="11" t="s">
        <v>411</v>
      </c>
    </row>
    <row r="152" spans="1:3" ht="25.5" x14ac:dyDescent="0.2">
      <c r="A152" s="12">
        <v>6</v>
      </c>
      <c r="B152" s="11" t="s">
        <v>256</v>
      </c>
      <c r="C152" s="11" t="s">
        <v>391</v>
      </c>
    </row>
    <row r="153" spans="1:3" x14ac:dyDescent="0.2">
      <c r="A153" s="12">
        <v>3</v>
      </c>
      <c r="B153" s="11" t="s">
        <v>667</v>
      </c>
      <c r="C153" s="11" t="s">
        <v>379</v>
      </c>
    </row>
    <row r="154" spans="1:3" x14ac:dyDescent="0.2">
      <c r="A154" s="12">
        <v>4</v>
      </c>
      <c r="B154" s="11" t="s">
        <v>332</v>
      </c>
      <c r="C154" s="11" t="s">
        <v>393</v>
      </c>
    </row>
    <row r="155" spans="1:3" x14ac:dyDescent="0.2">
      <c r="A155" s="12">
        <v>4</v>
      </c>
      <c r="B155" s="11" t="s">
        <v>332</v>
      </c>
      <c r="C155" s="11" t="s">
        <v>378</v>
      </c>
    </row>
    <row r="156" spans="1:3" ht="25.5" x14ac:dyDescent="0.2">
      <c r="A156" s="12">
        <v>4</v>
      </c>
      <c r="B156" s="11" t="s">
        <v>332</v>
      </c>
      <c r="C156" s="11" t="s">
        <v>1178</v>
      </c>
    </row>
    <row r="157" spans="1:3" ht="25.5" x14ac:dyDescent="0.2">
      <c r="A157" s="12">
        <v>5</v>
      </c>
      <c r="B157" s="11" t="s">
        <v>72</v>
      </c>
      <c r="C157" s="11" t="s">
        <v>392</v>
      </c>
    </row>
    <row r="158" spans="1:3" x14ac:dyDescent="0.2">
      <c r="A158" s="12">
        <v>14</v>
      </c>
      <c r="B158" s="11" t="s">
        <v>617</v>
      </c>
      <c r="C158" s="11" t="s">
        <v>439</v>
      </c>
    </row>
    <row r="159" spans="1:3" x14ac:dyDescent="0.2">
      <c r="A159" s="12">
        <v>3</v>
      </c>
      <c r="B159" s="11" t="s">
        <v>76</v>
      </c>
      <c r="C159" s="11" t="s">
        <v>379</v>
      </c>
    </row>
    <row r="160" spans="1:3" x14ac:dyDescent="0.2">
      <c r="A160" s="12">
        <v>13</v>
      </c>
      <c r="B160" s="11" t="s">
        <v>426</v>
      </c>
      <c r="C160" s="11" t="s">
        <v>1431</v>
      </c>
    </row>
    <row r="161" spans="1:3" x14ac:dyDescent="0.2">
      <c r="A161" s="12">
        <v>13</v>
      </c>
      <c r="B161" s="11" t="s">
        <v>426</v>
      </c>
      <c r="C161" s="11" t="s">
        <v>2118</v>
      </c>
    </row>
    <row r="162" spans="1:3" x14ac:dyDescent="0.2">
      <c r="A162" s="12">
        <v>12</v>
      </c>
      <c r="B162" s="11" t="s">
        <v>38</v>
      </c>
      <c r="C162" s="11" t="s">
        <v>1431</v>
      </c>
    </row>
    <row r="163" spans="1:3" x14ac:dyDescent="0.2">
      <c r="A163" s="12">
        <v>15</v>
      </c>
      <c r="B163" s="11" t="s">
        <v>483</v>
      </c>
      <c r="C163" s="11" t="s">
        <v>1430</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tabSelected="1" showOutlineSymbols="0" workbookViewId="0">
      <pane xSplit="1" ySplit="1" topLeftCell="B18" activePane="bottomRight" state="frozen"/>
      <selection activeCell="B43" sqref="B43"/>
      <selection pane="topRight" activeCell="B43" sqref="B43"/>
      <selection pane="bottomLeft" activeCell="B43" sqref="B43"/>
      <selection pane="bottomRight" activeCell="J30" sqref="J3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579</v>
      </c>
      <c r="B1" s="9" t="s">
        <v>738</v>
      </c>
      <c r="C1" s="8" t="s">
        <v>739</v>
      </c>
      <c r="D1" s="8" t="s">
        <v>740</v>
      </c>
      <c r="E1" s="8" t="s">
        <v>971</v>
      </c>
      <c r="F1" s="8" t="s">
        <v>972</v>
      </c>
      <c r="G1" s="8" t="s">
        <v>973</v>
      </c>
      <c r="H1" s="8" t="s">
        <v>938</v>
      </c>
      <c r="I1" s="8" t="s">
        <v>742</v>
      </c>
      <c r="J1" s="8" t="s">
        <v>743</v>
      </c>
      <c r="K1" s="9" t="s">
        <v>744</v>
      </c>
      <c r="L1" s="184" t="s">
        <v>715</v>
      </c>
      <c r="M1" s="184" t="s">
        <v>1037</v>
      </c>
      <c r="N1" s="1" t="s">
        <v>1830</v>
      </c>
    </row>
    <row r="2" spans="1:14" ht="25.5" x14ac:dyDescent="0.2">
      <c r="A2" s="12">
        <v>1</v>
      </c>
      <c r="B2" s="11" t="s">
        <v>2216</v>
      </c>
      <c r="C2" s="11" t="s">
        <v>581</v>
      </c>
      <c r="D2" s="318">
        <v>282</v>
      </c>
      <c r="E2" s="318">
        <v>45</v>
      </c>
      <c r="F2" s="318"/>
      <c r="G2" s="318"/>
      <c r="H2" s="318"/>
      <c r="I2" s="318"/>
      <c r="J2" s="318">
        <v>28</v>
      </c>
      <c r="K2" s="19">
        <v>4</v>
      </c>
      <c r="L2" s="185"/>
      <c r="M2" s="261"/>
      <c r="N2" s="284">
        <v>100304</v>
      </c>
    </row>
    <row r="3" spans="1:14" ht="15" x14ac:dyDescent="0.2">
      <c r="A3" s="12">
        <v>1</v>
      </c>
      <c r="B3" s="11" t="s">
        <v>301</v>
      </c>
      <c r="C3" s="11" t="s">
        <v>582</v>
      </c>
      <c r="D3" s="19">
        <v>25</v>
      </c>
      <c r="E3" s="19"/>
      <c r="F3" s="19"/>
      <c r="G3" s="19"/>
      <c r="H3" s="19"/>
      <c r="I3" s="20"/>
      <c r="J3" s="19"/>
      <c r="K3" s="19"/>
      <c r="L3" s="186"/>
      <c r="M3" s="261"/>
      <c r="N3" s="284">
        <v>600078</v>
      </c>
    </row>
    <row r="4" spans="1:14" ht="15" x14ac:dyDescent="0.2">
      <c r="A4" s="12">
        <v>1</v>
      </c>
      <c r="B4" s="11" t="s">
        <v>583</v>
      </c>
      <c r="C4" s="11" t="s">
        <v>584</v>
      </c>
      <c r="D4" s="19">
        <v>128</v>
      </c>
      <c r="E4" s="19">
        <v>12</v>
      </c>
      <c r="F4" s="19"/>
      <c r="G4" s="19"/>
      <c r="H4" s="19"/>
      <c r="I4" s="20"/>
      <c r="J4" s="19">
        <v>12</v>
      </c>
      <c r="K4" s="19"/>
      <c r="L4" s="186"/>
      <c r="M4" s="261"/>
      <c r="N4" s="284">
        <v>100053</v>
      </c>
    </row>
    <row r="5" spans="1:14" ht="25.5" x14ac:dyDescent="0.2">
      <c r="A5" s="12">
        <v>1</v>
      </c>
      <c r="B5" s="11" t="s">
        <v>586</v>
      </c>
      <c r="C5" s="11" t="s">
        <v>587</v>
      </c>
      <c r="D5" s="19">
        <v>89</v>
      </c>
      <c r="E5" s="19"/>
      <c r="F5" s="19"/>
      <c r="G5" s="19">
        <v>18</v>
      </c>
      <c r="H5" s="19"/>
      <c r="I5" s="19"/>
      <c r="J5" s="19"/>
      <c r="K5" s="19"/>
      <c r="L5" s="186"/>
      <c r="M5" s="261"/>
      <c r="N5" s="284">
        <v>100143</v>
      </c>
    </row>
    <row r="6" spans="1:14" ht="25.5" x14ac:dyDescent="0.2">
      <c r="A6" s="12">
        <v>1</v>
      </c>
      <c r="B6" s="11" t="s">
        <v>1015</v>
      </c>
      <c r="C6" s="11" t="s">
        <v>581</v>
      </c>
      <c r="D6" s="19">
        <v>335</v>
      </c>
      <c r="E6" s="19"/>
      <c r="F6" s="19"/>
      <c r="G6" s="19"/>
      <c r="H6" s="19"/>
      <c r="I6" s="19"/>
      <c r="J6" s="19"/>
      <c r="K6" s="19">
        <v>8</v>
      </c>
      <c r="L6" s="186">
        <v>6</v>
      </c>
      <c r="M6" s="261"/>
      <c r="N6" s="284">
        <v>100313</v>
      </c>
    </row>
    <row r="7" spans="1:14" s="147" customFormat="1" x14ac:dyDescent="0.2">
      <c r="A7" s="581" t="s">
        <v>758</v>
      </c>
      <c r="B7" s="575"/>
      <c r="C7" s="576"/>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911</v>
      </c>
      <c r="C8" s="11" t="s">
        <v>589</v>
      </c>
      <c r="D8" s="19">
        <v>25</v>
      </c>
      <c r="E8" s="20"/>
      <c r="F8" s="20"/>
      <c r="G8" s="20"/>
      <c r="H8" s="20"/>
      <c r="I8" s="20"/>
      <c r="J8" s="20"/>
      <c r="K8" s="20"/>
      <c r="L8" s="186"/>
      <c r="M8" s="261"/>
      <c r="N8" s="284">
        <v>600072</v>
      </c>
    </row>
    <row r="9" spans="1:14" ht="38.25" x14ac:dyDescent="0.2">
      <c r="A9" s="12">
        <v>2</v>
      </c>
      <c r="B9" s="11" t="s">
        <v>1893</v>
      </c>
      <c r="C9" s="11" t="s">
        <v>791</v>
      </c>
      <c r="D9" s="19">
        <v>48</v>
      </c>
      <c r="E9" s="19"/>
      <c r="F9" s="19"/>
      <c r="G9" s="19"/>
      <c r="H9" s="19"/>
      <c r="I9" s="20"/>
      <c r="J9" s="20"/>
      <c r="K9" s="20"/>
      <c r="L9" s="186"/>
      <c r="M9" s="261"/>
      <c r="N9" s="284">
        <v>100080</v>
      </c>
    </row>
    <row r="10" spans="1:14" ht="16.5" customHeight="1" x14ac:dyDescent="0.2">
      <c r="A10" s="12">
        <v>2</v>
      </c>
      <c r="B10" s="11" t="s">
        <v>307</v>
      </c>
      <c r="C10" s="11" t="s">
        <v>792</v>
      </c>
      <c r="D10" s="20"/>
      <c r="E10" s="19">
        <v>97</v>
      </c>
      <c r="F10" s="19"/>
      <c r="G10" s="19"/>
      <c r="H10" s="19"/>
      <c r="I10" s="19"/>
      <c r="J10" s="20"/>
      <c r="K10" s="20"/>
      <c r="L10" s="186"/>
      <c r="M10" s="262"/>
      <c r="N10" s="284">
        <v>100597</v>
      </c>
    </row>
    <row r="11" spans="1:14" ht="15" x14ac:dyDescent="0.2">
      <c r="A11" s="12">
        <v>2</v>
      </c>
      <c r="B11" s="11" t="s">
        <v>793</v>
      </c>
      <c r="C11" s="11" t="s">
        <v>792</v>
      </c>
      <c r="D11" s="19">
        <v>176</v>
      </c>
      <c r="E11" s="19"/>
      <c r="F11" s="19"/>
      <c r="G11" s="19">
        <v>12</v>
      </c>
      <c r="H11" s="19"/>
      <c r="I11" s="20"/>
      <c r="J11" s="20"/>
      <c r="K11" s="19">
        <v>6</v>
      </c>
      <c r="L11" s="186"/>
      <c r="N11" s="284">
        <v>100068</v>
      </c>
    </row>
    <row r="12" spans="1:14" ht="15" x14ac:dyDescent="0.2">
      <c r="A12" s="12">
        <v>2</v>
      </c>
      <c r="B12" s="11" t="s">
        <v>794</v>
      </c>
      <c r="C12" s="11" t="s">
        <v>795</v>
      </c>
      <c r="D12" s="19">
        <v>25</v>
      </c>
      <c r="E12" s="19"/>
      <c r="F12" s="19"/>
      <c r="G12" s="19"/>
      <c r="H12" s="19"/>
      <c r="I12" s="20"/>
      <c r="J12" s="20"/>
      <c r="K12" s="20"/>
      <c r="L12" s="186"/>
      <c r="N12" s="284">
        <v>600071</v>
      </c>
    </row>
    <row r="13" spans="1:14" ht="38.25" x14ac:dyDescent="0.2">
      <c r="A13" s="12">
        <v>2</v>
      </c>
      <c r="B13" s="11" t="s">
        <v>1319</v>
      </c>
      <c r="C13" s="11" t="s">
        <v>796</v>
      </c>
      <c r="D13" s="19">
        <v>90</v>
      </c>
      <c r="E13" s="19"/>
      <c r="F13" s="19"/>
      <c r="G13" s="19"/>
      <c r="H13" s="19"/>
      <c r="I13" s="20"/>
      <c r="J13" s="20"/>
      <c r="K13" s="19"/>
      <c r="L13" s="186"/>
      <c r="M13" s="261"/>
      <c r="N13" s="284">
        <v>100344</v>
      </c>
    </row>
    <row r="14" spans="1:14" ht="38.25" x14ac:dyDescent="0.2">
      <c r="A14" s="12">
        <v>2</v>
      </c>
      <c r="B14" s="11" t="s">
        <v>2090</v>
      </c>
      <c r="C14" s="11" t="s">
        <v>797</v>
      </c>
      <c r="D14" s="19">
        <v>339</v>
      </c>
      <c r="E14" s="19">
        <v>22</v>
      </c>
      <c r="F14" s="19"/>
      <c r="G14" s="19"/>
      <c r="H14" s="19"/>
      <c r="I14" s="19"/>
      <c r="J14" s="19">
        <v>20</v>
      </c>
      <c r="K14" s="19">
        <v>6</v>
      </c>
      <c r="L14" s="186">
        <v>3</v>
      </c>
      <c r="M14" s="261"/>
      <c r="N14" s="284">
        <v>100184</v>
      </c>
    </row>
    <row r="15" spans="1:14" ht="15" x14ac:dyDescent="0.2">
      <c r="A15" s="12">
        <v>2</v>
      </c>
      <c r="B15" s="11" t="s">
        <v>341</v>
      </c>
      <c r="C15" s="11" t="s">
        <v>342</v>
      </c>
      <c r="D15" s="19">
        <v>25</v>
      </c>
      <c r="E15" s="19"/>
      <c r="F15" s="19"/>
      <c r="G15" s="19"/>
      <c r="H15" s="19"/>
      <c r="I15" s="19"/>
      <c r="J15" s="19"/>
      <c r="K15" s="19"/>
      <c r="L15" s="186"/>
      <c r="M15" s="261"/>
      <c r="N15" s="284">
        <v>600055</v>
      </c>
    </row>
    <row r="16" spans="1:14" s="147" customFormat="1" x14ac:dyDescent="0.2">
      <c r="A16" s="581" t="s">
        <v>759</v>
      </c>
      <c r="B16" s="575"/>
      <c r="C16" s="576"/>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2018</v>
      </c>
      <c r="C17" s="11" t="s">
        <v>344</v>
      </c>
      <c r="D17" s="19">
        <v>169</v>
      </c>
      <c r="E17" s="19">
        <v>8</v>
      </c>
      <c r="F17" s="19"/>
      <c r="G17" s="19"/>
      <c r="H17" s="19"/>
      <c r="I17" s="20"/>
      <c r="J17" s="19">
        <v>0</v>
      </c>
      <c r="K17" s="19">
        <v>15</v>
      </c>
      <c r="L17" s="186"/>
      <c r="M17" s="261"/>
      <c r="N17" s="284">
        <v>100173</v>
      </c>
    </row>
    <row r="18" spans="1:14" ht="25.5" x14ac:dyDescent="0.2">
      <c r="A18" s="12">
        <v>3</v>
      </c>
      <c r="B18" s="11" t="s">
        <v>2113</v>
      </c>
      <c r="C18" s="11" t="s">
        <v>345</v>
      </c>
      <c r="D18" s="19">
        <v>25</v>
      </c>
      <c r="E18" s="19"/>
      <c r="F18" s="19"/>
      <c r="G18" s="19"/>
      <c r="H18" s="19"/>
      <c r="I18" s="20"/>
      <c r="J18" s="20"/>
      <c r="K18" s="19"/>
      <c r="L18" s="186"/>
      <c r="M18" s="261"/>
      <c r="N18" s="284">
        <v>600057</v>
      </c>
    </row>
    <row r="19" spans="1:14" ht="15" x14ac:dyDescent="0.2">
      <c r="A19" s="12">
        <v>3</v>
      </c>
      <c r="B19" s="11" t="s">
        <v>304</v>
      </c>
      <c r="C19" s="11" t="s">
        <v>14</v>
      </c>
      <c r="D19" s="19">
        <v>25</v>
      </c>
      <c r="E19" s="19"/>
      <c r="F19" s="19"/>
      <c r="G19" s="19"/>
      <c r="H19" s="19"/>
      <c r="I19" s="20"/>
      <c r="J19" s="20"/>
      <c r="K19" s="19"/>
      <c r="L19" s="186"/>
      <c r="M19" s="261"/>
      <c r="N19" s="284">
        <v>600073</v>
      </c>
    </row>
    <row r="20" spans="1:14" ht="25.5" x14ac:dyDescent="0.2">
      <c r="A20" s="12">
        <v>3</v>
      </c>
      <c r="B20" s="41" t="s">
        <v>1983</v>
      </c>
      <c r="C20" s="11" t="s">
        <v>752</v>
      </c>
      <c r="D20" s="318">
        <v>395</v>
      </c>
      <c r="E20" s="19">
        <v>12</v>
      </c>
      <c r="F20" s="19"/>
      <c r="G20" s="19"/>
      <c r="H20" s="19"/>
      <c r="I20" s="19"/>
      <c r="J20" s="318">
        <v>20</v>
      </c>
      <c r="K20" s="19">
        <v>12</v>
      </c>
      <c r="L20" s="186">
        <v>8</v>
      </c>
      <c r="M20" s="261"/>
      <c r="N20" s="284">
        <v>100092</v>
      </c>
    </row>
    <row r="21" spans="1:14" ht="51" x14ac:dyDescent="0.2">
      <c r="A21" s="12">
        <v>3</v>
      </c>
      <c r="B21" s="11" t="s">
        <v>906</v>
      </c>
      <c r="C21" s="11" t="s">
        <v>752</v>
      </c>
      <c r="D21" s="19"/>
      <c r="E21" s="19">
        <v>80</v>
      </c>
      <c r="F21" s="19"/>
      <c r="G21" s="19"/>
      <c r="H21" s="19"/>
      <c r="I21" s="19"/>
      <c r="J21" s="19"/>
      <c r="K21" s="19"/>
      <c r="L21" s="186"/>
      <c r="M21" s="261"/>
      <c r="N21" s="284">
        <v>100586</v>
      </c>
    </row>
    <row r="22" spans="1:14" s="147" customFormat="1" x14ac:dyDescent="0.2">
      <c r="A22" s="581" t="s">
        <v>760</v>
      </c>
      <c r="B22" s="575"/>
      <c r="C22" s="57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755</v>
      </c>
      <c r="C23" s="11" t="s">
        <v>756</v>
      </c>
      <c r="D23" s="19">
        <v>75</v>
      </c>
      <c r="E23" s="21"/>
      <c r="F23" s="21"/>
      <c r="G23" s="21"/>
      <c r="H23" s="21"/>
      <c r="I23" s="19"/>
      <c r="J23" s="19"/>
      <c r="K23" s="19"/>
      <c r="L23" s="185"/>
      <c r="M23" s="261"/>
      <c r="N23" s="284">
        <v>100298</v>
      </c>
    </row>
    <row r="24" spans="1:14" ht="15" x14ac:dyDescent="0.2">
      <c r="A24" s="12">
        <v>4</v>
      </c>
      <c r="B24" s="11" t="s">
        <v>99</v>
      </c>
      <c r="C24" s="11" t="s">
        <v>100</v>
      </c>
      <c r="D24" s="19">
        <v>49</v>
      </c>
      <c r="E24" s="19"/>
      <c r="F24" s="19"/>
      <c r="G24" s="19"/>
      <c r="H24" s="19"/>
      <c r="I24" s="19"/>
      <c r="J24" s="19"/>
      <c r="K24" s="19"/>
      <c r="L24" s="185"/>
      <c r="M24" s="261"/>
      <c r="N24" s="284">
        <v>100338</v>
      </c>
    </row>
    <row r="25" spans="1:14" ht="15" x14ac:dyDescent="0.2">
      <c r="A25" s="12">
        <v>4</v>
      </c>
      <c r="B25" s="11" t="s">
        <v>101</v>
      </c>
      <c r="C25" s="11" t="s">
        <v>754</v>
      </c>
      <c r="D25" s="19"/>
      <c r="E25" s="19">
        <v>96</v>
      </c>
      <c r="F25" s="19"/>
      <c r="G25" s="19"/>
      <c r="H25" s="19">
        <v>53</v>
      </c>
      <c r="I25" s="19"/>
      <c r="J25" s="19"/>
      <c r="K25" s="19"/>
      <c r="L25" s="185"/>
      <c r="M25" s="261"/>
      <c r="N25" s="284">
        <v>100564</v>
      </c>
    </row>
    <row r="26" spans="1:14" ht="18" customHeight="1" x14ac:dyDescent="0.2">
      <c r="A26" s="12">
        <v>4</v>
      </c>
      <c r="B26" s="11" t="s">
        <v>98</v>
      </c>
      <c r="C26" s="11" t="s">
        <v>754</v>
      </c>
      <c r="D26" s="19"/>
      <c r="E26" s="19"/>
      <c r="F26" s="19"/>
      <c r="G26" s="19"/>
      <c r="H26" s="19"/>
      <c r="I26" s="19"/>
      <c r="J26" s="19">
        <v>76</v>
      </c>
      <c r="K26" s="19"/>
      <c r="L26" s="185"/>
      <c r="M26" s="261"/>
      <c r="N26" s="284">
        <v>100655</v>
      </c>
    </row>
    <row r="27" spans="1:14" ht="25.5" x14ac:dyDescent="0.2">
      <c r="A27" s="12">
        <v>4</v>
      </c>
      <c r="B27" s="11" t="s">
        <v>1347</v>
      </c>
      <c r="C27" s="11" t="s">
        <v>753</v>
      </c>
      <c r="D27" s="19">
        <v>25</v>
      </c>
      <c r="E27" s="19"/>
      <c r="F27" s="19"/>
      <c r="G27" s="19"/>
      <c r="H27" s="19"/>
      <c r="I27" s="19"/>
      <c r="J27" s="19"/>
      <c r="K27" s="19"/>
      <c r="L27" s="185"/>
      <c r="M27" s="261"/>
      <c r="N27" s="284">
        <v>600065</v>
      </c>
    </row>
    <row r="28" spans="1:14" ht="15" x14ac:dyDescent="0.2">
      <c r="A28" s="12">
        <v>4</v>
      </c>
      <c r="B28" s="11" t="s">
        <v>2077</v>
      </c>
      <c r="C28" s="11" t="s">
        <v>102</v>
      </c>
      <c r="D28" s="318">
        <v>176</v>
      </c>
      <c r="E28" s="19"/>
      <c r="F28" s="19"/>
      <c r="G28" s="19"/>
      <c r="H28" s="19"/>
      <c r="I28" s="19"/>
      <c r="J28" s="19"/>
      <c r="K28" s="19">
        <v>4</v>
      </c>
      <c r="L28" s="185"/>
      <c r="M28" s="261"/>
      <c r="N28" s="284">
        <v>100016</v>
      </c>
    </row>
    <row r="29" spans="1:14" ht="15" x14ac:dyDescent="0.2">
      <c r="A29" s="12">
        <v>4</v>
      </c>
      <c r="B29" s="11" t="s">
        <v>167</v>
      </c>
      <c r="C29" s="11" t="s">
        <v>754</v>
      </c>
      <c r="D29" s="19">
        <v>357</v>
      </c>
      <c r="E29" s="19"/>
      <c r="F29" s="19"/>
      <c r="G29" s="19"/>
      <c r="H29" s="19"/>
      <c r="I29" s="19"/>
      <c r="J29" s="19"/>
      <c r="K29" s="19">
        <v>12</v>
      </c>
      <c r="L29" s="185">
        <v>4</v>
      </c>
      <c r="M29" s="261"/>
      <c r="N29" s="284">
        <v>100404</v>
      </c>
    </row>
    <row r="30" spans="1:14" ht="25.5" x14ac:dyDescent="0.2">
      <c r="A30" s="12">
        <v>4</v>
      </c>
      <c r="B30" s="11" t="s">
        <v>716</v>
      </c>
      <c r="C30" s="11" t="s">
        <v>96</v>
      </c>
      <c r="D30" s="19">
        <v>25</v>
      </c>
      <c r="E30" s="19"/>
      <c r="F30" s="19"/>
      <c r="G30" s="19"/>
      <c r="H30" s="19"/>
      <c r="I30" s="19"/>
      <c r="J30" s="19"/>
      <c r="K30" s="19"/>
      <c r="L30" s="185"/>
      <c r="M30" s="261"/>
      <c r="N30" s="284">
        <v>600069</v>
      </c>
    </row>
    <row r="31" spans="1:14" ht="25.5" x14ac:dyDescent="0.2">
      <c r="A31" s="12">
        <v>4</v>
      </c>
      <c r="B31" s="11" t="s">
        <v>308</v>
      </c>
      <c r="C31" s="11" t="s">
        <v>97</v>
      </c>
      <c r="D31" s="318">
        <v>25</v>
      </c>
      <c r="E31" s="19"/>
      <c r="F31" s="19"/>
      <c r="G31" s="19"/>
      <c r="H31" s="19"/>
      <c r="I31" s="19"/>
      <c r="J31" s="19"/>
      <c r="K31" s="19"/>
      <c r="L31" s="185"/>
      <c r="M31" s="261"/>
      <c r="N31" s="284">
        <v>600076</v>
      </c>
    </row>
    <row r="32" spans="1:14" ht="31.5" customHeight="1" x14ac:dyDescent="0.2">
      <c r="A32" s="12">
        <v>4</v>
      </c>
      <c r="B32" s="11" t="s">
        <v>2087</v>
      </c>
      <c r="C32" s="11" t="s">
        <v>754</v>
      </c>
      <c r="D32" s="318">
        <v>211</v>
      </c>
      <c r="E32" s="19"/>
      <c r="F32" s="19"/>
      <c r="G32" s="19"/>
      <c r="H32" s="19"/>
      <c r="I32" s="19"/>
      <c r="J32" s="19"/>
      <c r="K32" s="19"/>
      <c r="L32" s="185"/>
      <c r="M32" s="261"/>
      <c r="N32" s="284">
        <v>100406</v>
      </c>
    </row>
    <row r="33" spans="1:16" s="147" customFormat="1" x14ac:dyDescent="0.2">
      <c r="A33" s="581" t="s">
        <v>761</v>
      </c>
      <c r="B33" s="575"/>
      <c r="C33" s="576"/>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3"/>
    </row>
    <row r="34" spans="1:16" ht="15" x14ac:dyDescent="0.2">
      <c r="A34" s="12">
        <v>5</v>
      </c>
      <c r="B34" s="11" t="s">
        <v>103</v>
      </c>
      <c r="C34" s="11" t="s">
        <v>104</v>
      </c>
      <c r="D34" s="19">
        <v>25</v>
      </c>
      <c r="E34" s="19"/>
      <c r="F34" s="19"/>
      <c r="G34" s="19"/>
      <c r="H34" s="19"/>
      <c r="I34" s="19"/>
      <c r="J34" s="19"/>
      <c r="K34" s="19"/>
      <c r="L34" s="186"/>
      <c r="M34" s="261"/>
      <c r="N34" s="284">
        <v>600070</v>
      </c>
    </row>
    <row r="35" spans="1:16" ht="25.5" x14ac:dyDescent="0.2">
      <c r="A35" s="12">
        <v>5</v>
      </c>
      <c r="B35" s="11" t="s">
        <v>966</v>
      </c>
      <c r="C35" s="11" t="s">
        <v>105</v>
      </c>
      <c r="D35" s="19">
        <v>40</v>
      </c>
      <c r="E35" s="19"/>
      <c r="F35" s="19"/>
      <c r="G35" s="19"/>
      <c r="H35" s="19"/>
      <c r="I35" s="19"/>
      <c r="J35" s="19"/>
      <c r="K35" s="19"/>
      <c r="L35" s="186"/>
      <c r="M35" s="261"/>
      <c r="N35" s="284">
        <v>100348</v>
      </c>
    </row>
    <row r="36" spans="1:16" ht="25.5" x14ac:dyDescent="0.2">
      <c r="A36" s="12">
        <v>5</v>
      </c>
      <c r="B36" s="11" t="s">
        <v>2086</v>
      </c>
      <c r="C36" s="11" t="s">
        <v>106</v>
      </c>
      <c r="D36" s="318">
        <v>264</v>
      </c>
      <c r="E36" s="19"/>
      <c r="F36" s="19">
        <v>15</v>
      </c>
      <c r="G36" s="19"/>
      <c r="H36" s="19"/>
      <c r="I36" s="19"/>
      <c r="J36" s="19"/>
      <c r="K36" s="19">
        <v>6</v>
      </c>
      <c r="L36" s="186"/>
      <c r="M36" s="261"/>
      <c r="N36" s="284">
        <v>100160</v>
      </c>
    </row>
    <row r="37" spans="1:16" ht="66" customHeight="1" x14ac:dyDescent="0.2">
      <c r="A37" s="12">
        <v>5</v>
      </c>
      <c r="B37" s="11" t="s">
        <v>1858</v>
      </c>
      <c r="C37" s="11" t="s">
        <v>106</v>
      </c>
      <c r="D37" s="19"/>
      <c r="E37" s="19"/>
      <c r="F37" s="19"/>
      <c r="G37" s="19"/>
      <c r="H37" s="19"/>
      <c r="I37" s="19"/>
      <c r="J37" s="19">
        <v>40</v>
      </c>
      <c r="K37" s="19"/>
      <c r="L37" s="186"/>
      <c r="M37" s="261"/>
      <c r="N37" s="284">
        <v>100601</v>
      </c>
    </row>
    <row r="38" spans="1:16" ht="15" x14ac:dyDescent="0.2">
      <c r="A38" s="12">
        <v>5</v>
      </c>
      <c r="B38" s="11" t="s">
        <v>127</v>
      </c>
      <c r="C38" s="11" t="s">
        <v>106</v>
      </c>
      <c r="D38" s="19"/>
      <c r="E38" s="19">
        <v>111</v>
      </c>
      <c r="F38" s="19"/>
      <c r="G38" s="19"/>
      <c r="H38" s="19"/>
      <c r="I38" s="19">
        <v>29</v>
      </c>
      <c r="J38" s="19"/>
      <c r="K38" s="19"/>
      <c r="L38" s="186"/>
      <c r="M38" s="262"/>
      <c r="N38" s="284">
        <v>100574</v>
      </c>
    </row>
    <row r="39" spans="1:16" ht="15" x14ac:dyDescent="0.2">
      <c r="A39" s="12">
        <v>5</v>
      </c>
      <c r="B39" s="11" t="s">
        <v>810</v>
      </c>
      <c r="C39" s="11" t="s">
        <v>128</v>
      </c>
      <c r="D39" s="19">
        <v>63</v>
      </c>
      <c r="E39" s="19"/>
      <c r="F39" s="19"/>
      <c r="G39" s="19">
        <v>12</v>
      </c>
      <c r="H39" s="19"/>
      <c r="I39" s="19"/>
      <c r="J39" s="19"/>
      <c r="K39" s="19"/>
      <c r="L39" s="185"/>
      <c r="M39" s="261"/>
      <c r="N39" s="284">
        <v>100327</v>
      </c>
      <c r="P39" s="284"/>
    </row>
    <row r="40" spans="1:16" ht="38.25" x14ac:dyDescent="0.2">
      <c r="A40" s="12">
        <v>5</v>
      </c>
      <c r="B40" s="11" t="s">
        <v>2040</v>
      </c>
      <c r="C40" s="11" t="s">
        <v>129</v>
      </c>
      <c r="D40" s="19">
        <v>63</v>
      </c>
      <c r="E40" s="19"/>
      <c r="F40" s="19"/>
      <c r="G40" s="19">
        <v>12</v>
      </c>
      <c r="H40" s="19"/>
      <c r="I40" s="19"/>
      <c r="J40" s="19"/>
      <c r="K40" s="19"/>
      <c r="L40" s="185"/>
      <c r="M40" s="261"/>
      <c r="N40" s="284">
        <v>100151</v>
      </c>
    </row>
    <row r="41" spans="1:16" s="147" customFormat="1" x14ac:dyDescent="0.2">
      <c r="A41" s="581" t="s">
        <v>762</v>
      </c>
      <c r="B41" s="575"/>
      <c r="C41" s="576"/>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976</v>
      </c>
      <c r="C42" s="11" t="s">
        <v>130</v>
      </c>
      <c r="D42" s="19">
        <v>478</v>
      </c>
      <c r="E42" s="19">
        <v>22</v>
      </c>
      <c r="F42" s="19"/>
      <c r="G42" s="19"/>
      <c r="H42" s="19"/>
      <c r="I42" s="19"/>
      <c r="J42" s="19"/>
      <c r="K42" s="19">
        <v>10</v>
      </c>
      <c r="L42" s="186">
        <v>2</v>
      </c>
      <c r="M42" s="261"/>
      <c r="N42" s="284">
        <v>100451</v>
      </c>
    </row>
    <row r="43" spans="1:16" ht="25.5" x14ac:dyDescent="0.2">
      <c r="A43" s="12">
        <v>6</v>
      </c>
      <c r="B43" s="11" t="s">
        <v>983</v>
      </c>
      <c r="C43" s="11" t="s">
        <v>110</v>
      </c>
      <c r="D43" s="19">
        <v>79</v>
      </c>
      <c r="E43" s="19">
        <v>11</v>
      </c>
      <c r="F43" s="19"/>
      <c r="G43" s="19"/>
      <c r="H43" s="19"/>
      <c r="I43" s="19"/>
      <c r="J43" s="19"/>
      <c r="K43" s="19"/>
      <c r="L43" s="185"/>
      <c r="M43" s="261"/>
      <c r="N43" s="284">
        <v>100575</v>
      </c>
    </row>
    <row r="44" spans="1:16" s="35" customFormat="1" ht="38.25" x14ac:dyDescent="0.2">
      <c r="A44" s="12">
        <v>6</v>
      </c>
      <c r="B44" s="11" t="s">
        <v>109</v>
      </c>
      <c r="C44" s="11" t="s">
        <v>130</v>
      </c>
      <c r="D44" s="19">
        <v>337</v>
      </c>
      <c r="E44" s="19"/>
      <c r="F44" s="19"/>
      <c r="G44" s="19"/>
      <c r="H44" s="19"/>
      <c r="I44" s="19"/>
      <c r="J44" s="19"/>
      <c r="K44" s="19"/>
      <c r="L44" s="185"/>
      <c r="M44" s="420"/>
      <c r="N44" s="284">
        <v>100251</v>
      </c>
    </row>
    <row r="45" spans="1:16" ht="25.5" x14ac:dyDescent="0.2">
      <c r="A45" s="12">
        <v>6</v>
      </c>
      <c r="B45" s="11" t="s">
        <v>963</v>
      </c>
      <c r="C45" s="11" t="s">
        <v>130</v>
      </c>
      <c r="D45" s="19">
        <v>432</v>
      </c>
      <c r="E45" s="19"/>
      <c r="F45" s="19"/>
      <c r="G45" s="19"/>
      <c r="H45" s="19"/>
      <c r="I45" s="19"/>
      <c r="J45" s="19"/>
      <c r="K45" s="19"/>
      <c r="L45" s="185"/>
      <c r="M45" s="261"/>
      <c r="N45" s="284">
        <v>100252</v>
      </c>
    </row>
    <row r="46" spans="1:16" ht="51" x14ac:dyDescent="0.2">
      <c r="A46" s="12">
        <v>6</v>
      </c>
      <c r="B46" s="11" t="s">
        <v>1391</v>
      </c>
      <c r="C46" s="11" t="s">
        <v>130</v>
      </c>
      <c r="D46" s="19">
        <v>738</v>
      </c>
      <c r="E46" s="19">
        <v>46</v>
      </c>
      <c r="F46" s="19"/>
      <c r="G46" s="19"/>
      <c r="H46" s="19"/>
      <c r="I46" s="19"/>
      <c r="J46" s="19"/>
      <c r="K46" s="19">
        <v>21</v>
      </c>
      <c r="L46" s="185">
        <v>50</v>
      </c>
      <c r="M46" s="185">
        <v>30</v>
      </c>
      <c r="N46" s="284">
        <v>100234</v>
      </c>
    </row>
    <row r="47" spans="1:16" ht="15" x14ac:dyDescent="0.2">
      <c r="A47" s="12">
        <v>6</v>
      </c>
      <c r="B47" s="11" t="s">
        <v>2195</v>
      </c>
      <c r="C47" s="11" t="s">
        <v>130</v>
      </c>
      <c r="D47" s="19">
        <v>20</v>
      </c>
      <c r="E47" s="19"/>
      <c r="F47" s="19"/>
      <c r="G47" s="19"/>
      <c r="H47" s="19"/>
      <c r="I47" s="19"/>
      <c r="J47" s="19"/>
      <c r="K47" s="19"/>
      <c r="L47" s="185"/>
      <c r="M47" s="185"/>
      <c r="N47" s="284" t="s">
        <v>1033</v>
      </c>
    </row>
    <row r="48" spans="1:16" ht="25.5" x14ac:dyDescent="0.2">
      <c r="A48" s="12">
        <v>6</v>
      </c>
      <c r="B48" s="11" t="s">
        <v>822</v>
      </c>
      <c r="C48" s="11" t="s">
        <v>130</v>
      </c>
      <c r="D48" s="19">
        <v>197</v>
      </c>
      <c r="E48" s="19"/>
      <c r="F48" s="19"/>
      <c r="G48" s="19"/>
      <c r="H48" s="19"/>
      <c r="I48" s="19"/>
      <c r="J48" s="19"/>
      <c r="K48" s="19"/>
      <c r="L48" s="185"/>
      <c r="M48" s="261"/>
      <c r="N48" s="284">
        <v>100475</v>
      </c>
    </row>
    <row r="49" spans="1:14" ht="51" x14ac:dyDescent="0.2">
      <c r="A49" s="12">
        <v>6</v>
      </c>
      <c r="B49" s="11" t="s">
        <v>1392</v>
      </c>
      <c r="C49" s="11" t="s">
        <v>130</v>
      </c>
      <c r="D49" s="19">
        <v>325</v>
      </c>
      <c r="E49" s="19"/>
      <c r="F49" s="19"/>
      <c r="G49" s="19"/>
      <c r="H49" s="19"/>
      <c r="I49" s="19"/>
      <c r="J49" s="19"/>
      <c r="K49" s="19">
        <v>36</v>
      </c>
      <c r="L49" s="185">
        <v>12</v>
      </c>
      <c r="M49" s="261"/>
      <c r="N49" s="284">
        <v>100255</v>
      </c>
    </row>
    <row r="50" spans="1:14" ht="38.25" x14ac:dyDescent="0.2">
      <c r="A50" s="12">
        <v>6</v>
      </c>
      <c r="B50" s="11" t="s">
        <v>784</v>
      </c>
      <c r="C50" s="11" t="s">
        <v>130</v>
      </c>
      <c r="D50" s="19"/>
      <c r="E50" s="19">
        <v>56</v>
      </c>
      <c r="F50" s="19">
        <v>20</v>
      </c>
      <c r="G50" s="19"/>
      <c r="H50" s="19"/>
      <c r="I50" s="19">
        <v>12</v>
      </c>
      <c r="J50" s="19"/>
      <c r="K50" s="19"/>
      <c r="L50" s="186"/>
      <c r="M50" s="261"/>
      <c r="N50" s="284">
        <v>100595</v>
      </c>
    </row>
    <row r="51" spans="1:14" s="89" customFormat="1" ht="38.25" outlineLevel="2" x14ac:dyDescent="0.2">
      <c r="A51" s="12">
        <v>6</v>
      </c>
      <c r="B51" s="11" t="s">
        <v>933</v>
      </c>
      <c r="C51" s="11" t="s">
        <v>130</v>
      </c>
      <c r="D51" s="19"/>
      <c r="E51" s="19">
        <v>86</v>
      </c>
      <c r="F51" s="19"/>
      <c r="G51" s="19"/>
      <c r="H51" s="29"/>
      <c r="I51" s="29">
        <v>12</v>
      </c>
      <c r="J51" s="29"/>
      <c r="K51" s="29"/>
      <c r="L51" s="188"/>
      <c r="M51" s="188"/>
      <c r="N51" s="284">
        <v>100241</v>
      </c>
    </row>
    <row r="52" spans="1:14" s="89" customFormat="1" ht="15" outlineLevel="2" x14ac:dyDescent="0.2">
      <c r="A52" s="12">
        <v>6</v>
      </c>
      <c r="B52" s="11" t="s">
        <v>2084</v>
      </c>
      <c r="C52" s="11" t="s">
        <v>130</v>
      </c>
      <c r="D52" s="19"/>
      <c r="E52" s="19"/>
      <c r="F52" s="19"/>
      <c r="G52" s="19"/>
      <c r="H52" s="29"/>
      <c r="I52" s="29"/>
      <c r="J52" s="29">
        <v>40</v>
      </c>
      <c r="K52" s="29"/>
      <c r="L52" s="188"/>
      <c r="M52" s="188"/>
      <c r="N52" s="284" t="s">
        <v>1033</v>
      </c>
    </row>
    <row r="53" spans="1:14" ht="15" x14ac:dyDescent="0.2">
      <c r="A53" s="12">
        <v>6</v>
      </c>
      <c r="B53" s="11" t="s">
        <v>695</v>
      </c>
      <c r="C53" s="11" t="s">
        <v>130</v>
      </c>
      <c r="D53" s="19">
        <v>360</v>
      </c>
      <c r="E53" s="19">
        <v>20</v>
      </c>
      <c r="F53" s="19"/>
      <c r="G53" s="19"/>
      <c r="H53" s="19"/>
      <c r="I53" s="19"/>
      <c r="J53" s="19"/>
      <c r="K53" s="19">
        <v>8</v>
      </c>
      <c r="L53" s="185">
        <v>16</v>
      </c>
      <c r="M53" s="261"/>
      <c r="N53" s="284">
        <v>100220</v>
      </c>
    </row>
    <row r="54" spans="1:14" ht="25.5" x14ac:dyDescent="0.2">
      <c r="A54" s="12">
        <v>6</v>
      </c>
      <c r="B54" s="11" t="s">
        <v>1954</v>
      </c>
      <c r="C54" s="11" t="s">
        <v>130</v>
      </c>
      <c r="D54" s="19"/>
      <c r="E54" s="19"/>
      <c r="F54" s="19"/>
      <c r="G54" s="19"/>
      <c r="H54" s="19"/>
      <c r="I54" s="19"/>
      <c r="J54" s="19">
        <v>135</v>
      </c>
      <c r="K54" s="19"/>
      <c r="L54" s="186"/>
      <c r="M54" s="261"/>
      <c r="N54" s="284">
        <v>100244</v>
      </c>
    </row>
    <row r="55" spans="1:14" ht="38.25" x14ac:dyDescent="0.2">
      <c r="A55" s="12">
        <v>6</v>
      </c>
      <c r="B55" s="11" t="s">
        <v>1952</v>
      </c>
      <c r="C55" s="11" t="s">
        <v>130</v>
      </c>
      <c r="D55" s="19">
        <v>442</v>
      </c>
      <c r="E55" s="19">
        <v>20</v>
      </c>
      <c r="F55" s="19"/>
      <c r="G55" s="19"/>
      <c r="H55" s="19"/>
      <c r="I55" s="19"/>
      <c r="J55" s="19"/>
      <c r="K55" s="19"/>
      <c r="L55" s="186"/>
      <c r="M55" s="261"/>
      <c r="N55" s="284">
        <v>100215</v>
      </c>
    </row>
    <row r="56" spans="1:14" ht="38.25" x14ac:dyDescent="0.2">
      <c r="A56" s="12">
        <v>6</v>
      </c>
      <c r="B56" s="11" t="s">
        <v>1955</v>
      </c>
      <c r="C56" s="11" t="s">
        <v>130</v>
      </c>
      <c r="D56" s="19">
        <v>298</v>
      </c>
      <c r="E56" s="19"/>
      <c r="F56" s="19">
        <v>33</v>
      </c>
      <c r="G56" s="19"/>
      <c r="H56" s="19"/>
      <c r="I56" s="19"/>
      <c r="J56" s="19"/>
      <c r="K56" s="19"/>
      <c r="L56" s="186"/>
      <c r="M56" s="261"/>
      <c r="N56" s="284">
        <v>100254</v>
      </c>
    </row>
    <row r="57" spans="1:14" ht="25.5" x14ac:dyDescent="0.2">
      <c r="A57" s="12">
        <v>6</v>
      </c>
      <c r="B57" s="11" t="s">
        <v>1953</v>
      </c>
      <c r="C57" s="11" t="s">
        <v>130</v>
      </c>
      <c r="D57" s="19"/>
      <c r="E57" s="19">
        <v>363</v>
      </c>
      <c r="F57" s="19"/>
      <c r="G57" s="19"/>
      <c r="H57" s="19"/>
      <c r="I57" s="19"/>
      <c r="J57" s="19"/>
      <c r="K57" s="19"/>
      <c r="L57" s="186"/>
      <c r="M57" s="261"/>
      <c r="N57" s="284">
        <v>100236</v>
      </c>
    </row>
    <row r="58" spans="1:14" ht="25.5" x14ac:dyDescent="0.2">
      <c r="A58" s="12">
        <v>6</v>
      </c>
      <c r="B58" s="11" t="s">
        <v>1956</v>
      </c>
      <c r="C58" s="11" t="s">
        <v>108</v>
      </c>
      <c r="D58" s="19">
        <v>70</v>
      </c>
      <c r="E58" s="19"/>
      <c r="F58" s="19"/>
      <c r="G58" s="19"/>
      <c r="H58" s="19"/>
      <c r="I58" s="19"/>
      <c r="J58" s="19"/>
      <c r="K58" s="19"/>
      <c r="L58" s="186"/>
      <c r="M58" s="261"/>
      <c r="N58" s="284">
        <v>100385</v>
      </c>
    </row>
    <row r="59" spans="1:14" s="147" customFormat="1" x14ac:dyDescent="0.2">
      <c r="A59" s="581" t="s">
        <v>727</v>
      </c>
      <c r="B59" s="575"/>
      <c r="C59" s="576"/>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636</v>
      </c>
      <c r="C60" s="11" t="s">
        <v>637</v>
      </c>
      <c r="D60" s="19">
        <v>25</v>
      </c>
      <c r="E60" s="19"/>
      <c r="F60" s="19"/>
      <c r="G60" s="19"/>
      <c r="H60" s="19"/>
      <c r="I60" s="19"/>
      <c r="J60" s="19"/>
      <c r="K60" s="19"/>
      <c r="L60" s="186"/>
      <c r="M60" s="261"/>
      <c r="N60" s="284">
        <v>600061</v>
      </c>
    </row>
    <row r="61" spans="1:14" ht="51" x14ac:dyDescent="0.2">
      <c r="A61" s="12">
        <v>7</v>
      </c>
      <c r="B61" s="11" t="s">
        <v>1861</v>
      </c>
      <c r="C61" s="11" t="s">
        <v>639</v>
      </c>
      <c r="D61" s="19"/>
      <c r="E61" s="19"/>
      <c r="F61" s="19"/>
      <c r="G61" s="19"/>
      <c r="H61" s="19"/>
      <c r="I61" s="19"/>
      <c r="J61" s="19">
        <v>71</v>
      </c>
      <c r="K61" s="19"/>
      <c r="L61" s="185"/>
      <c r="M61" s="261"/>
      <c r="N61" s="284">
        <v>100592</v>
      </c>
    </row>
    <row r="62" spans="1:14" ht="25.5" x14ac:dyDescent="0.2">
      <c r="A62" s="13">
        <v>7</v>
      </c>
      <c r="B62" s="11" t="s">
        <v>268</v>
      </c>
      <c r="C62" s="11" t="s">
        <v>638</v>
      </c>
      <c r="D62" s="19"/>
      <c r="E62" s="19"/>
      <c r="F62" s="19"/>
      <c r="G62" s="19"/>
      <c r="H62" s="19"/>
      <c r="I62" s="19"/>
      <c r="J62" s="19">
        <v>60</v>
      </c>
      <c r="K62" s="19"/>
      <c r="L62" s="185"/>
      <c r="M62" s="261"/>
      <c r="N62" s="284">
        <v>100928</v>
      </c>
    </row>
    <row r="63" spans="1:14" ht="15" x14ac:dyDescent="0.2">
      <c r="A63" s="13">
        <v>7</v>
      </c>
      <c r="B63" s="11" t="s">
        <v>2196</v>
      </c>
      <c r="C63" s="11" t="s">
        <v>643</v>
      </c>
      <c r="D63" s="19">
        <v>30</v>
      </c>
      <c r="E63" s="19"/>
      <c r="F63" s="19"/>
      <c r="G63" s="19"/>
      <c r="H63" s="19"/>
      <c r="I63" s="19"/>
      <c r="J63" s="19"/>
      <c r="K63" s="19"/>
      <c r="L63" s="185"/>
      <c r="M63" s="261"/>
      <c r="N63" s="284" t="s">
        <v>1033</v>
      </c>
    </row>
    <row r="64" spans="1:14" ht="25.5" x14ac:dyDescent="0.2">
      <c r="A64" s="13">
        <v>7</v>
      </c>
      <c r="B64" s="11" t="s">
        <v>812</v>
      </c>
      <c r="C64" s="11" t="s">
        <v>639</v>
      </c>
      <c r="D64" s="318">
        <v>548</v>
      </c>
      <c r="E64" s="286">
        <v>20</v>
      </c>
      <c r="F64" s="19"/>
      <c r="G64" s="19"/>
      <c r="H64" s="19"/>
      <c r="I64" s="19"/>
      <c r="J64" s="19"/>
      <c r="K64" s="19">
        <v>18</v>
      </c>
      <c r="L64" s="185">
        <v>12</v>
      </c>
      <c r="M64" s="261"/>
      <c r="N64" s="284">
        <v>100500</v>
      </c>
    </row>
    <row r="65" spans="1:14" ht="25.5" x14ac:dyDescent="0.2">
      <c r="A65" s="12">
        <v>7</v>
      </c>
      <c r="B65" s="11" t="s">
        <v>2197</v>
      </c>
      <c r="C65" s="11" t="s">
        <v>638</v>
      </c>
      <c r="D65" s="318">
        <v>188</v>
      </c>
      <c r="E65" s="19"/>
      <c r="F65" s="19"/>
      <c r="G65" s="19"/>
      <c r="H65" s="19"/>
      <c r="I65" s="19"/>
      <c r="J65" s="19"/>
      <c r="K65" s="19"/>
      <c r="L65" s="185"/>
      <c r="M65" s="261"/>
      <c r="N65" s="285">
        <v>100273</v>
      </c>
    </row>
    <row r="66" spans="1:14" ht="25.5" x14ac:dyDescent="0.2">
      <c r="A66" s="13">
        <v>7</v>
      </c>
      <c r="B66" s="11" t="s">
        <v>811</v>
      </c>
      <c r="C66" s="11" t="s">
        <v>643</v>
      </c>
      <c r="D66" s="318">
        <v>178</v>
      </c>
      <c r="E66" s="19"/>
      <c r="F66" s="19"/>
      <c r="G66" s="19"/>
      <c r="H66" s="19"/>
      <c r="I66" s="19"/>
      <c r="J66" s="19"/>
      <c r="K66" s="19"/>
      <c r="L66" s="185"/>
      <c r="M66" s="261"/>
      <c r="N66" s="284">
        <v>100059</v>
      </c>
    </row>
    <row r="67" spans="1:14" ht="25.5" x14ac:dyDescent="0.2">
      <c r="A67" s="165">
        <v>7</v>
      </c>
      <c r="B67" s="166" t="s">
        <v>1945</v>
      </c>
      <c r="C67" s="11" t="s">
        <v>641</v>
      </c>
      <c r="D67" s="19">
        <v>25</v>
      </c>
      <c r="E67" s="19"/>
      <c r="F67" s="19"/>
      <c r="G67" s="19"/>
      <c r="H67" s="19"/>
      <c r="I67" s="19"/>
      <c r="J67" s="19"/>
      <c r="K67" s="19"/>
      <c r="L67" s="185"/>
      <c r="M67" s="261"/>
      <c r="N67" s="284">
        <v>600062</v>
      </c>
    </row>
    <row r="68" spans="1:14" ht="51" x14ac:dyDescent="0.2">
      <c r="A68" s="13">
        <v>7</v>
      </c>
      <c r="B68" s="11" t="s">
        <v>2219</v>
      </c>
      <c r="C68" s="11" t="s">
        <v>639</v>
      </c>
      <c r="D68" s="19"/>
      <c r="E68" s="19">
        <v>149</v>
      </c>
      <c r="F68" s="19"/>
      <c r="G68" s="19"/>
      <c r="H68" s="19"/>
      <c r="I68" s="19">
        <v>48</v>
      </c>
      <c r="J68" s="19"/>
      <c r="K68" s="19"/>
      <c r="L68" s="185"/>
      <c r="M68" s="261"/>
      <c r="N68" s="284">
        <v>100265</v>
      </c>
    </row>
    <row r="69" spans="1:14" s="147" customFormat="1" x14ac:dyDescent="0.2">
      <c r="A69" s="574" t="s">
        <v>728</v>
      </c>
      <c r="B69" s="575"/>
      <c r="C69" s="576"/>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644</v>
      </c>
      <c r="C70" s="11" t="s">
        <v>645</v>
      </c>
      <c r="D70" s="19">
        <v>52</v>
      </c>
      <c r="E70" s="19"/>
      <c r="F70" s="19"/>
      <c r="G70" s="19"/>
      <c r="H70" s="19"/>
      <c r="I70" s="19"/>
      <c r="J70" s="19"/>
      <c r="K70" s="19"/>
      <c r="L70" s="185"/>
      <c r="M70" s="261"/>
      <c r="N70" s="284">
        <v>100123</v>
      </c>
    </row>
    <row r="71" spans="1:14" ht="15" x14ac:dyDescent="0.2">
      <c r="A71" s="13">
        <v>8</v>
      </c>
      <c r="B71" s="11" t="s">
        <v>646</v>
      </c>
      <c r="C71" s="11" t="s">
        <v>647</v>
      </c>
      <c r="D71" s="19">
        <v>100</v>
      </c>
      <c r="E71" s="19"/>
      <c r="F71" s="19"/>
      <c r="G71" s="19"/>
      <c r="H71" s="19"/>
      <c r="I71" s="19"/>
      <c r="J71" s="19"/>
      <c r="K71" s="19"/>
      <c r="L71" s="185"/>
      <c r="M71" s="261"/>
      <c r="N71" s="284">
        <v>100332</v>
      </c>
    </row>
    <row r="72" spans="1:14" s="147" customFormat="1" x14ac:dyDescent="0.2">
      <c r="A72" s="574" t="s">
        <v>729</v>
      </c>
      <c r="B72" s="575"/>
      <c r="C72" s="576"/>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2107</v>
      </c>
      <c r="C73" s="11" t="s">
        <v>648</v>
      </c>
      <c r="D73" s="19">
        <v>56</v>
      </c>
      <c r="E73" s="19">
        <v>0</v>
      </c>
      <c r="F73" s="19"/>
      <c r="G73" s="19">
        <v>7</v>
      </c>
      <c r="H73" s="19"/>
      <c r="I73" s="19"/>
      <c r="J73" s="19"/>
      <c r="K73" s="19"/>
      <c r="L73" s="185"/>
      <c r="M73" s="261"/>
      <c r="N73" s="395">
        <v>100339</v>
      </c>
    </row>
    <row r="74" spans="1:14" ht="15" x14ac:dyDescent="0.2">
      <c r="A74" s="13">
        <v>9</v>
      </c>
      <c r="B74" s="11" t="s">
        <v>2255</v>
      </c>
      <c r="C74" s="11" t="s">
        <v>649</v>
      </c>
      <c r="D74" s="19">
        <v>25</v>
      </c>
      <c r="E74" s="19"/>
      <c r="F74" s="19"/>
      <c r="G74" s="19"/>
      <c r="H74" s="19"/>
      <c r="I74" s="19"/>
      <c r="J74" s="19"/>
      <c r="K74" s="19"/>
      <c r="L74" s="185"/>
      <c r="M74" s="261"/>
      <c r="N74" s="284">
        <v>600058</v>
      </c>
    </row>
    <row r="75" spans="1:14" ht="15" x14ac:dyDescent="0.2">
      <c r="A75" s="13">
        <v>9</v>
      </c>
      <c r="B75" s="11" t="s">
        <v>170</v>
      </c>
      <c r="C75" s="11" t="s">
        <v>651</v>
      </c>
      <c r="D75" s="19">
        <v>119</v>
      </c>
      <c r="E75" s="19">
        <v>20</v>
      </c>
      <c r="F75" s="19"/>
      <c r="G75" s="19"/>
      <c r="H75" s="19"/>
      <c r="I75" s="19"/>
      <c r="J75" s="19">
        <v>10</v>
      </c>
      <c r="K75" s="19"/>
      <c r="L75" s="185"/>
      <c r="M75" s="261"/>
      <c r="N75" s="284">
        <v>100377</v>
      </c>
    </row>
    <row r="76" spans="1:14" s="147" customFormat="1" x14ac:dyDescent="0.2">
      <c r="A76" s="574" t="s">
        <v>730</v>
      </c>
      <c r="B76" s="575"/>
      <c r="C76" s="576"/>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652</v>
      </c>
      <c r="C77" s="11" t="s">
        <v>653</v>
      </c>
      <c r="D77" s="316">
        <v>388</v>
      </c>
      <c r="E77" s="19">
        <v>27</v>
      </c>
      <c r="F77" s="19"/>
      <c r="G77" s="19"/>
      <c r="H77" s="19"/>
      <c r="I77" s="19"/>
      <c r="J77" s="19">
        <v>27</v>
      </c>
      <c r="K77" s="19">
        <v>12</v>
      </c>
      <c r="L77" s="185">
        <v>1</v>
      </c>
      <c r="M77" s="261"/>
      <c r="N77" s="394">
        <v>100958</v>
      </c>
    </row>
    <row r="78" spans="1:14" ht="15" x14ac:dyDescent="0.2">
      <c r="A78" s="13">
        <v>10</v>
      </c>
      <c r="B78" s="11" t="s">
        <v>2083</v>
      </c>
      <c r="C78" s="11"/>
      <c r="D78" s="316"/>
      <c r="E78" s="19">
        <v>40</v>
      </c>
      <c r="F78" s="19"/>
      <c r="G78" s="19"/>
      <c r="H78" s="19"/>
      <c r="I78" s="19"/>
      <c r="J78" s="19"/>
      <c r="K78" s="19"/>
      <c r="L78" s="185"/>
      <c r="M78" s="261"/>
      <c r="N78" s="285" t="s">
        <v>1033</v>
      </c>
    </row>
    <row r="79" spans="1:14" ht="15" x14ac:dyDescent="0.2">
      <c r="A79" s="13">
        <v>10</v>
      </c>
      <c r="B79" s="11" t="s">
        <v>655</v>
      </c>
      <c r="C79" s="11" t="s">
        <v>656</v>
      </c>
      <c r="D79" s="19">
        <v>71</v>
      </c>
      <c r="E79" s="19">
        <v>19</v>
      </c>
      <c r="F79" s="19"/>
      <c r="G79" s="19"/>
      <c r="H79" s="19"/>
      <c r="I79" s="19"/>
      <c r="J79" s="19"/>
      <c r="K79" s="19"/>
      <c r="L79" s="185"/>
      <c r="M79" s="261"/>
      <c r="N79" s="284">
        <v>100282</v>
      </c>
    </row>
    <row r="80" spans="1:14" s="147" customFormat="1" x14ac:dyDescent="0.2">
      <c r="A80" s="574" t="s">
        <v>731</v>
      </c>
      <c r="B80" s="575"/>
      <c r="C80" s="576"/>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1832</v>
      </c>
      <c r="C81" s="11" t="s">
        <v>657</v>
      </c>
      <c r="D81" s="19">
        <v>25</v>
      </c>
      <c r="E81" s="19"/>
      <c r="F81" s="19"/>
      <c r="G81" s="19"/>
      <c r="H81" s="19"/>
      <c r="I81" s="19"/>
      <c r="J81" s="19"/>
      <c r="K81" s="19"/>
      <c r="L81" s="185"/>
      <c r="M81" s="261"/>
      <c r="N81" s="284">
        <v>600056</v>
      </c>
    </row>
    <row r="82" spans="1:14" ht="38.25" x14ac:dyDescent="0.2">
      <c r="A82" s="13">
        <v>11</v>
      </c>
      <c r="B82" s="11" t="s">
        <v>2017</v>
      </c>
      <c r="C82" s="11" t="s">
        <v>657</v>
      </c>
      <c r="D82" s="19">
        <v>143</v>
      </c>
      <c r="E82" s="19"/>
      <c r="F82" s="318">
        <v>25</v>
      </c>
      <c r="G82" s="316"/>
      <c r="H82" s="19"/>
      <c r="I82" s="19"/>
      <c r="J82" s="19"/>
      <c r="K82" s="19">
        <v>6</v>
      </c>
      <c r="L82" s="185"/>
      <c r="M82" s="261"/>
      <c r="N82" s="395">
        <v>100124</v>
      </c>
    </row>
    <row r="83" spans="1:14" ht="15" x14ac:dyDescent="0.2">
      <c r="A83" s="13">
        <v>11</v>
      </c>
      <c r="B83" s="11" t="s">
        <v>303</v>
      </c>
      <c r="C83" s="11" t="s">
        <v>657</v>
      </c>
      <c r="D83" s="19">
        <v>25</v>
      </c>
      <c r="E83" s="19"/>
      <c r="F83" s="19"/>
      <c r="G83" s="19"/>
      <c r="H83" s="19"/>
      <c r="I83" s="19"/>
      <c r="J83" s="19"/>
      <c r="K83" s="19"/>
      <c r="L83" s="185"/>
      <c r="M83" s="261"/>
      <c r="N83" s="284">
        <v>600082</v>
      </c>
    </row>
    <row r="84" spans="1:14" ht="25.5" x14ac:dyDescent="0.2">
      <c r="A84" s="13">
        <v>11</v>
      </c>
      <c r="B84" s="11" t="s">
        <v>2150</v>
      </c>
      <c r="C84" s="11" t="s">
        <v>658</v>
      </c>
      <c r="D84" s="19">
        <v>72</v>
      </c>
      <c r="E84" s="19"/>
      <c r="F84" s="19"/>
      <c r="G84" s="19"/>
      <c r="H84" s="19"/>
      <c r="I84" s="19"/>
      <c r="J84" s="19"/>
      <c r="K84" s="19"/>
      <c r="L84" s="185"/>
      <c r="M84" s="261"/>
      <c r="N84" s="284">
        <v>100263</v>
      </c>
    </row>
    <row r="85" spans="1:14" ht="25.5" x14ac:dyDescent="0.2">
      <c r="A85" s="13">
        <v>11</v>
      </c>
      <c r="B85" s="11" t="s">
        <v>437</v>
      </c>
      <c r="C85" s="11" t="s">
        <v>484</v>
      </c>
      <c r="D85" s="19">
        <v>312</v>
      </c>
      <c r="E85" s="19"/>
      <c r="F85" s="19"/>
      <c r="G85" s="19"/>
      <c r="H85" s="19"/>
      <c r="I85" s="19"/>
      <c r="J85" s="19">
        <v>20</v>
      </c>
      <c r="K85" s="19">
        <v>16</v>
      </c>
      <c r="L85" s="185"/>
      <c r="M85" s="261"/>
      <c r="N85" s="284">
        <v>100366</v>
      </c>
    </row>
    <row r="86" spans="1:14" ht="25.5" x14ac:dyDescent="0.2">
      <c r="A86" s="13">
        <v>11</v>
      </c>
      <c r="B86" s="11" t="s">
        <v>1290</v>
      </c>
      <c r="C86" s="11" t="s">
        <v>484</v>
      </c>
      <c r="D86" s="19">
        <v>113</v>
      </c>
      <c r="E86" s="19"/>
      <c r="F86" s="19"/>
      <c r="G86" s="19"/>
      <c r="H86" s="19"/>
      <c r="I86" s="19"/>
      <c r="J86" s="19"/>
      <c r="K86" s="19"/>
      <c r="L86" s="185"/>
      <c r="M86" s="261"/>
      <c r="N86" s="284">
        <v>100368</v>
      </c>
    </row>
    <row r="87" spans="1:14" s="147" customFormat="1" x14ac:dyDescent="0.2">
      <c r="A87" s="574" t="s">
        <v>732</v>
      </c>
      <c r="B87" s="575"/>
      <c r="C87" s="576"/>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84</v>
      </c>
      <c r="C88" s="11" t="s">
        <v>485</v>
      </c>
      <c r="D88" s="19">
        <v>255</v>
      </c>
      <c r="E88" s="19">
        <v>75</v>
      </c>
      <c r="F88" s="19"/>
      <c r="G88" s="19"/>
      <c r="H88" s="19"/>
      <c r="I88" s="19"/>
      <c r="J88" s="19">
        <v>20</v>
      </c>
      <c r="K88" s="19">
        <v>8</v>
      </c>
      <c r="L88" s="185"/>
      <c r="M88" s="261"/>
      <c r="N88" s="284">
        <v>100365</v>
      </c>
    </row>
    <row r="89" spans="1:14" ht="15" x14ac:dyDescent="0.2">
      <c r="A89" s="13">
        <v>12</v>
      </c>
      <c r="B89" s="11" t="s">
        <v>487</v>
      </c>
      <c r="C89" s="11" t="s">
        <v>488</v>
      </c>
      <c r="D89" s="19">
        <v>55</v>
      </c>
      <c r="E89" s="19"/>
      <c r="F89" s="19"/>
      <c r="G89" s="19"/>
      <c r="H89" s="19"/>
      <c r="I89" s="19"/>
      <c r="J89" s="19"/>
      <c r="K89" s="19"/>
      <c r="L89" s="185"/>
      <c r="M89" s="261"/>
      <c r="N89" s="284">
        <v>100620</v>
      </c>
    </row>
    <row r="90" spans="1:14" ht="15" x14ac:dyDescent="0.2">
      <c r="A90" s="13">
        <v>12</v>
      </c>
      <c r="B90" s="11" t="s">
        <v>967</v>
      </c>
      <c r="C90" s="11" t="s">
        <v>489</v>
      </c>
      <c r="D90" s="19">
        <v>25</v>
      </c>
      <c r="E90" s="19"/>
      <c r="F90" s="19"/>
      <c r="G90" s="19"/>
      <c r="H90" s="19"/>
      <c r="I90" s="19"/>
      <c r="J90" s="19"/>
      <c r="K90" s="19"/>
      <c r="L90" s="185"/>
      <c r="M90" s="261"/>
      <c r="N90" s="284">
        <v>600067</v>
      </c>
    </row>
    <row r="91" spans="1:14" ht="15" x14ac:dyDescent="0.2">
      <c r="A91" s="13">
        <v>12</v>
      </c>
      <c r="B91" s="11" t="s">
        <v>2253</v>
      </c>
      <c r="C91" s="11" t="s">
        <v>486</v>
      </c>
      <c r="D91" s="19">
        <v>90</v>
      </c>
      <c r="E91" s="19"/>
      <c r="F91" s="19"/>
      <c r="G91" s="19"/>
      <c r="H91" s="19"/>
      <c r="I91" s="19"/>
      <c r="J91" s="19"/>
      <c r="K91" s="19"/>
      <c r="L91" s="185"/>
      <c r="M91" s="261"/>
      <c r="N91" s="284">
        <v>100288</v>
      </c>
    </row>
    <row r="92" spans="1:14" s="147" customFormat="1" x14ac:dyDescent="0.2">
      <c r="A92" s="574" t="s">
        <v>733</v>
      </c>
      <c r="B92" s="575"/>
      <c r="C92" s="576"/>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1895</v>
      </c>
      <c r="C93" s="11" t="s">
        <v>495</v>
      </c>
      <c r="D93" s="19">
        <v>49</v>
      </c>
      <c r="E93" s="19"/>
      <c r="F93" s="19"/>
      <c r="G93" s="19"/>
      <c r="H93" s="19"/>
      <c r="I93" s="19"/>
      <c r="J93" s="19"/>
      <c r="K93" s="19"/>
      <c r="L93" s="185"/>
      <c r="M93" s="261"/>
      <c r="N93" s="284">
        <v>100075</v>
      </c>
    </row>
    <row r="94" spans="1:14" ht="25.5" x14ac:dyDescent="0.2">
      <c r="A94" s="13">
        <v>13</v>
      </c>
      <c r="B94" s="11" t="s">
        <v>1016</v>
      </c>
      <c r="C94" s="11" t="s">
        <v>490</v>
      </c>
      <c r="D94" s="19">
        <v>186</v>
      </c>
      <c r="E94" s="19"/>
      <c r="F94" s="19">
        <v>30</v>
      </c>
      <c r="G94" s="19"/>
      <c r="H94" s="19">
        <v>14</v>
      </c>
      <c r="I94" s="19">
        <v>15</v>
      </c>
      <c r="J94" s="19">
        <v>20</v>
      </c>
      <c r="K94" s="19">
        <v>8</v>
      </c>
      <c r="L94" s="185"/>
      <c r="M94" s="261"/>
      <c r="N94" s="284">
        <v>100417</v>
      </c>
    </row>
    <row r="95" spans="1:14" ht="25.5" x14ac:dyDescent="0.2">
      <c r="A95" s="13">
        <v>13</v>
      </c>
      <c r="B95" s="11" t="s">
        <v>1330</v>
      </c>
      <c r="C95" s="11" t="s">
        <v>493</v>
      </c>
      <c r="D95" s="19">
        <v>25</v>
      </c>
      <c r="E95" s="19"/>
      <c r="F95" s="19"/>
      <c r="G95" s="19"/>
      <c r="H95" s="19"/>
      <c r="I95" s="19"/>
      <c r="J95" s="19"/>
      <c r="K95" s="19"/>
      <c r="L95" s="185"/>
      <c r="M95" s="261"/>
      <c r="N95" s="284">
        <v>600080</v>
      </c>
    </row>
    <row r="96" spans="1:14" ht="15" x14ac:dyDescent="0.2">
      <c r="A96" s="13">
        <v>13</v>
      </c>
      <c r="B96" s="11" t="s">
        <v>340</v>
      </c>
      <c r="C96" s="11" t="s">
        <v>491</v>
      </c>
      <c r="D96" s="19">
        <v>120</v>
      </c>
      <c r="E96" s="19">
        <v>30</v>
      </c>
      <c r="F96" s="19"/>
      <c r="G96" s="19"/>
      <c r="H96" s="19"/>
      <c r="I96" s="19"/>
      <c r="J96" s="19"/>
      <c r="K96" s="19"/>
      <c r="L96" s="185"/>
      <c r="M96" s="261"/>
      <c r="N96" s="284">
        <v>100163</v>
      </c>
    </row>
    <row r="97" spans="1:14" ht="15" x14ac:dyDescent="0.2">
      <c r="A97" s="13">
        <v>13</v>
      </c>
      <c r="B97" s="11" t="s">
        <v>286</v>
      </c>
      <c r="C97" s="11" t="s">
        <v>496</v>
      </c>
      <c r="D97" s="19">
        <v>96</v>
      </c>
      <c r="E97" s="19"/>
      <c r="F97" s="19"/>
      <c r="G97" s="19"/>
      <c r="H97" s="19"/>
      <c r="I97" s="19"/>
      <c r="J97" s="19"/>
      <c r="K97" s="19"/>
      <c r="L97" s="185"/>
      <c r="M97" s="261"/>
      <c r="N97" s="284">
        <v>100019</v>
      </c>
    </row>
    <row r="98" spans="1:14" ht="25.5" x14ac:dyDescent="0.2">
      <c r="A98" s="13">
        <v>13</v>
      </c>
      <c r="B98" s="11" t="s">
        <v>2108</v>
      </c>
      <c r="C98" s="11" t="s">
        <v>496</v>
      </c>
      <c r="D98" s="19">
        <v>108</v>
      </c>
      <c r="E98" s="19"/>
      <c r="F98" s="19"/>
      <c r="G98" s="19">
        <v>12</v>
      </c>
      <c r="H98" s="19"/>
      <c r="I98" s="19"/>
      <c r="J98" s="19"/>
      <c r="K98" s="19"/>
      <c r="L98" s="185"/>
      <c r="M98" s="261"/>
      <c r="N98" s="284">
        <v>100020</v>
      </c>
    </row>
    <row r="99" spans="1:14" ht="25.5" x14ac:dyDescent="0.2">
      <c r="A99" s="12">
        <v>13</v>
      </c>
      <c r="B99" s="11" t="s">
        <v>912</v>
      </c>
      <c r="C99" s="11" t="s">
        <v>498</v>
      </c>
      <c r="D99" s="19">
        <v>30</v>
      </c>
      <c r="E99" s="19"/>
      <c r="F99" s="19"/>
      <c r="G99" s="19"/>
      <c r="H99" s="19"/>
      <c r="I99" s="19"/>
      <c r="J99" s="19"/>
      <c r="K99" s="19"/>
      <c r="L99" s="185"/>
      <c r="M99" s="261"/>
      <c r="N99" s="284">
        <v>100960</v>
      </c>
    </row>
    <row r="100" spans="1:14" ht="25.5" x14ac:dyDescent="0.2">
      <c r="A100" s="13">
        <v>13</v>
      </c>
      <c r="B100" s="11" t="s">
        <v>2109</v>
      </c>
      <c r="C100" s="11" t="s">
        <v>232</v>
      </c>
      <c r="D100" s="19">
        <v>144</v>
      </c>
      <c r="E100" s="19"/>
      <c r="F100" s="19"/>
      <c r="G100" s="19"/>
      <c r="H100" s="19"/>
      <c r="I100" s="19"/>
      <c r="J100" s="19"/>
      <c r="K100" s="19">
        <v>6</v>
      </c>
      <c r="L100" s="185"/>
      <c r="M100" s="261"/>
      <c r="N100" s="284">
        <v>100281</v>
      </c>
    </row>
    <row r="101" spans="1:14" s="147" customFormat="1" x14ac:dyDescent="0.2">
      <c r="A101" s="574" t="s">
        <v>734</v>
      </c>
      <c r="B101" s="575"/>
      <c r="C101" s="576"/>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302</v>
      </c>
      <c r="C102" s="11" t="s">
        <v>499</v>
      </c>
      <c r="D102" s="19">
        <v>24</v>
      </c>
      <c r="E102" s="19"/>
      <c r="F102" s="19"/>
      <c r="G102" s="19"/>
      <c r="H102" s="19"/>
      <c r="I102" s="19"/>
      <c r="J102" s="19"/>
      <c r="K102" s="19"/>
      <c r="L102" s="185"/>
      <c r="M102" s="261"/>
      <c r="N102" s="284">
        <v>600060</v>
      </c>
    </row>
    <row r="103" spans="1:14" ht="15" x14ac:dyDescent="0.2">
      <c r="A103" s="12">
        <v>14</v>
      </c>
      <c r="B103" s="11" t="s">
        <v>501</v>
      </c>
      <c r="C103" s="11" t="s">
        <v>502</v>
      </c>
      <c r="D103" s="19">
        <v>25</v>
      </c>
      <c r="E103" s="19"/>
      <c r="F103" s="19"/>
      <c r="G103" s="19"/>
      <c r="H103" s="19"/>
      <c r="I103" s="19"/>
      <c r="J103" s="19"/>
      <c r="K103" s="19"/>
      <c r="L103" s="185"/>
      <c r="M103" s="261"/>
      <c r="N103" s="284">
        <v>600068</v>
      </c>
    </row>
    <row r="104" spans="1:14" ht="15" x14ac:dyDescent="0.2">
      <c r="A104" s="12">
        <v>14</v>
      </c>
      <c r="B104" s="11" t="s">
        <v>968</v>
      </c>
      <c r="C104" s="11" t="s">
        <v>503</v>
      </c>
      <c r="D104" s="19">
        <v>25</v>
      </c>
      <c r="E104" s="19"/>
      <c r="F104" s="19"/>
      <c r="G104" s="19"/>
      <c r="H104" s="19"/>
      <c r="I104" s="19"/>
      <c r="J104" s="19"/>
      <c r="K104" s="19"/>
      <c r="L104" s="185"/>
      <c r="M104" s="261"/>
      <c r="N104" s="284">
        <v>600077</v>
      </c>
    </row>
    <row r="105" spans="1:14" ht="15" x14ac:dyDescent="0.2">
      <c r="A105" s="12">
        <v>14</v>
      </c>
      <c r="B105" s="11" t="s">
        <v>504</v>
      </c>
      <c r="C105" s="11" t="s">
        <v>505</v>
      </c>
      <c r="D105" s="19">
        <v>223</v>
      </c>
      <c r="E105" s="19">
        <v>34</v>
      </c>
      <c r="F105" s="19"/>
      <c r="G105" s="19"/>
      <c r="H105" s="19"/>
      <c r="I105" s="19"/>
      <c r="J105" s="19">
        <v>18</v>
      </c>
      <c r="K105" s="19">
        <v>8</v>
      </c>
      <c r="L105" s="185"/>
      <c r="M105" s="261"/>
      <c r="N105" s="284">
        <v>100959</v>
      </c>
    </row>
    <row r="106" spans="1:14" ht="15" x14ac:dyDescent="0.2">
      <c r="A106" s="12">
        <v>14</v>
      </c>
      <c r="B106" s="11" t="s">
        <v>305</v>
      </c>
      <c r="C106" s="11" t="s">
        <v>506</v>
      </c>
      <c r="D106" s="19">
        <v>25</v>
      </c>
      <c r="E106" s="19"/>
      <c r="F106" s="19"/>
      <c r="G106" s="19"/>
      <c r="H106" s="19"/>
      <c r="I106" s="19"/>
      <c r="J106" s="19"/>
      <c r="K106" s="19"/>
      <c r="L106" s="185"/>
      <c r="M106" s="261"/>
      <c r="N106" s="284">
        <v>600081</v>
      </c>
    </row>
    <row r="107" spans="1:14" ht="15" x14ac:dyDescent="0.2">
      <c r="A107" s="12">
        <v>14</v>
      </c>
      <c r="B107" s="11" t="s">
        <v>969</v>
      </c>
      <c r="C107" s="11" t="s">
        <v>507</v>
      </c>
      <c r="D107" s="19">
        <v>90</v>
      </c>
      <c r="E107" s="19"/>
      <c r="F107" s="19"/>
      <c r="G107" s="19"/>
      <c r="H107" s="19"/>
      <c r="I107" s="19"/>
      <c r="J107" s="19"/>
      <c r="K107" s="19"/>
      <c r="L107" s="185"/>
      <c r="M107" s="261"/>
      <c r="N107" s="284">
        <v>100394</v>
      </c>
    </row>
    <row r="108" spans="1:14" ht="25.5" x14ac:dyDescent="0.2">
      <c r="A108" s="12">
        <v>14</v>
      </c>
      <c r="B108" s="11" t="s">
        <v>1413</v>
      </c>
      <c r="C108" s="11" t="s">
        <v>500</v>
      </c>
      <c r="D108" s="19">
        <v>42</v>
      </c>
      <c r="E108" s="19"/>
      <c r="F108" s="19"/>
      <c r="G108" s="19"/>
      <c r="H108" s="19"/>
      <c r="I108" s="19"/>
      <c r="J108" s="19"/>
      <c r="K108" s="19"/>
      <c r="L108" s="185"/>
      <c r="M108" s="261"/>
      <c r="N108" s="284">
        <v>100078</v>
      </c>
    </row>
    <row r="109" spans="1:14" ht="25.5" x14ac:dyDescent="0.2">
      <c r="A109" s="12">
        <v>14</v>
      </c>
      <c r="B109" s="11" t="s">
        <v>1363</v>
      </c>
      <c r="C109" s="11" t="s">
        <v>508</v>
      </c>
      <c r="D109" s="19">
        <v>49</v>
      </c>
      <c r="E109" s="19"/>
      <c r="F109" s="19">
        <v>25</v>
      </c>
      <c r="G109" s="19"/>
      <c r="H109" s="19"/>
      <c r="I109" s="19"/>
      <c r="J109" s="19"/>
      <c r="K109" s="19"/>
      <c r="L109" s="185"/>
      <c r="M109" s="261"/>
      <c r="N109" s="284">
        <v>100001</v>
      </c>
    </row>
    <row r="110" spans="1:14" ht="15" x14ac:dyDescent="0.2">
      <c r="A110" s="12">
        <v>14</v>
      </c>
      <c r="B110" s="11" t="s">
        <v>306</v>
      </c>
      <c r="C110" s="11" t="s">
        <v>41</v>
      </c>
      <c r="D110" s="19">
        <v>25</v>
      </c>
      <c r="E110" s="19"/>
      <c r="F110" s="19"/>
      <c r="G110" s="19"/>
      <c r="H110" s="19"/>
      <c r="I110" s="19"/>
      <c r="J110" s="19"/>
      <c r="K110" s="19"/>
      <c r="L110" s="185"/>
      <c r="M110" s="261"/>
      <c r="N110" s="284">
        <v>600074</v>
      </c>
    </row>
    <row r="111" spans="1:14" s="147" customFormat="1" x14ac:dyDescent="0.2">
      <c r="A111" s="581" t="s">
        <v>735</v>
      </c>
      <c r="B111" s="585"/>
      <c r="C111" s="586"/>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2193</v>
      </c>
      <c r="C112" s="11" t="s">
        <v>621</v>
      </c>
      <c r="D112" s="19">
        <v>40</v>
      </c>
      <c r="E112" s="19"/>
      <c r="F112" s="19"/>
      <c r="G112" s="19"/>
      <c r="H112" s="19"/>
      <c r="I112" s="442"/>
      <c r="J112" s="19"/>
      <c r="K112" s="19"/>
      <c r="L112" s="185"/>
      <c r="M112" s="261"/>
      <c r="N112" s="284" t="s">
        <v>1033</v>
      </c>
    </row>
    <row r="113" spans="1:14" ht="25.5" x14ac:dyDescent="0.2">
      <c r="A113" s="12">
        <v>15</v>
      </c>
      <c r="B113" s="11" t="s">
        <v>1014</v>
      </c>
      <c r="C113" s="11" t="s">
        <v>621</v>
      </c>
      <c r="D113" s="19">
        <v>362</v>
      </c>
      <c r="E113" s="19"/>
      <c r="F113" s="19"/>
      <c r="G113" s="19"/>
      <c r="H113" s="19"/>
      <c r="I113" s="442"/>
      <c r="J113" s="19"/>
      <c r="K113" s="19">
        <v>16</v>
      </c>
      <c r="L113" s="185">
        <v>16</v>
      </c>
      <c r="M113" s="261"/>
      <c r="N113" s="284">
        <v>100101</v>
      </c>
    </row>
    <row r="114" spans="1:14" ht="25.5" x14ac:dyDescent="0.2">
      <c r="A114" s="12">
        <v>15</v>
      </c>
      <c r="B114" s="11" t="s">
        <v>981</v>
      </c>
      <c r="C114" s="11" t="s">
        <v>509</v>
      </c>
      <c r="D114" s="19">
        <v>94</v>
      </c>
      <c r="E114" s="19">
        <v>11</v>
      </c>
      <c r="F114" s="19"/>
      <c r="G114" s="19"/>
      <c r="H114" s="19"/>
      <c r="I114" s="19"/>
      <c r="J114" s="19"/>
      <c r="K114" s="19"/>
      <c r="L114" s="185"/>
      <c r="M114" s="261"/>
      <c r="N114" s="284">
        <v>100322</v>
      </c>
    </row>
    <row r="115" spans="1:14" ht="25.5" x14ac:dyDescent="0.2">
      <c r="A115" s="12">
        <v>15</v>
      </c>
      <c r="B115" s="11" t="s">
        <v>717</v>
      </c>
      <c r="C115" s="11" t="s">
        <v>510</v>
      </c>
      <c r="D115" s="19">
        <v>25</v>
      </c>
      <c r="E115" s="19"/>
      <c r="F115" s="19"/>
      <c r="G115" s="19"/>
      <c r="H115" s="19"/>
      <c r="I115" s="19"/>
      <c r="J115" s="19"/>
      <c r="K115" s="19"/>
      <c r="L115" s="185"/>
      <c r="M115" s="261"/>
      <c r="N115" s="284">
        <v>600059</v>
      </c>
    </row>
    <row r="116" spans="1:14" ht="25.5" x14ac:dyDescent="0.2">
      <c r="A116" s="12">
        <v>15</v>
      </c>
      <c r="B116" s="11" t="s">
        <v>618</v>
      </c>
      <c r="C116" s="11" t="s">
        <v>619</v>
      </c>
      <c r="D116" s="19">
        <v>20</v>
      </c>
      <c r="E116" s="19">
        <v>33</v>
      </c>
      <c r="F116" s="19">
        <v>5</v>
      </c>
      <c r="G116" s="19"/>
      <c r="H116" s="19"/>
      <c r="I116" s="19"/>
      <c r="J116" s="19"/>
      <c r="K116" s="19"/>
      <c r="L116" s="185"/>
      <c r="M116" s="261"/>
      <c r="N116" s="284">
        <v>100023</v>
      </c>
    </row>
    <row r="117" spans="1:14" ht="15" x14ac:dyDescent="0.2">
      <c r="A117" s="12">
        <v>15</v>
      </c>
      <c r="B117" s="11" t="s">
        <v>620</v>
      </c>
      <c r="C117" s="11" t="s">
        <v>621</v>
      </c>
      <c r="D117" s="19"/>
      <c r="E117" s="19"/>
      <c r="F117" s="19"/>
      <c r="G117" s="19"/>
      <c r="H117" s="19"/>
      <c r="I117" s="19"/>
      <c r="J117" s="19">
        <v>158</v>
      </c>
      <c r="K117" s="19"/>
      <c r="L117" s="185"/>
      <c r="M117" s="261"/>
      <c r="N117" s="284">
        <v>100100</v>
      </c>
    </row>
    <row r="118" spans="1:14" ht="25.5" x14ac:dyDescent="0.2">
      <c r="A118" s="12">
        <v>15</v>
      </c>
      <c r="B118" s="11" t="s">
        <v>2112</v>
      </c>
      <c r="C118" s="11" t="s">
        <v>509</v>
      </c>
      <c r="D118" s="19">
        <v>25</v>
      </c>
      <c r="E118" s="19"/>
      <c r="F118" s="19"/>
      <c r="G118" s="19"/>
      <c r="H118" s="19"/>
      <c r="I118" s="19"/>
      <c r="J118" s="19"/>
      <c r="K118" s="19"/>
      <c r="L118" s="185"/>
      <c r="M118" s="261"/>
      <c r="N118" s="284">
        <v>600079</v>
      </c>
    </row>
    <row r="119" spans="1:14" ht="38.25" x14ac:dyDescent="0.2">
      <c r="A119" s="12">
        <v>15</v>
      </c>
      <c r="B119" s="11" t="s">
        <v>2111</v>
      </c>
      <c r="C119" s="11" t="s">
        <v>621</v>
      </c>
      <c r="D119" s="19">
        <v>201</v>
      </c>
      <c r="E119" s="19"/>
      <c r="F119" s="19"/>
      <c r="G119" s="19"/>
      <c r="H119" s="19"/>
      <c r="I119" s="19"/>
      <c r="J119" s="19"/>
      <c r="K119" s="19">
        <v>6</v>
      </c>
      <c r="L119" s="185">
        <v>10</v>
      </c>
      <c r="M119" s="261"/>
      <c r="N119" s="284">
        <v>100538</v>
      </c>
    </row>
    <row r="120" spans="1:14" ht="25.5" x14ac:dyDescent="0.2">
      <c r="A120" s="12">
        <v>15</v>
      </c>
      <c r="B120" s="11" t="s">
        <v>2210</v>
      </c>
      <c r="C120" s="11" t="s">
        <v>624</v>
      </c>
      <c r="D120" s="318">
        <v>75</v>
      </c>
      <c r="E120" s="19"/>
      <c r="F120" s="19"/>
      <c r="G120" s="19"/>
      <c r="H120" s="19"/>
      <c r="I120" s="19"/>
      <c r="J120" s="19"/>
      <c r="K120" s="19"/>
      <c r="L120" s="185"/>
      <c r="M120" s="261"/>
      <c r="N120" s="284">
        <v>100073</v>
      </c>
    </row>
    <row r="121" spans="1:14" ht="25.5" x14ac:dyDescent="0.2">
      <c r="A121" s="12">
        <v>15</v>
      </c>
      <c r="B121" s="11" t="s">
        <v>2211</v>
      </c>
      <c r="C121" s="11" t="s">
        <v>358</v>
      </c>
      <c r="D121" s="318">
        <v>25</v>
      </c>
      <c r="E121" s="19"/>
      <c r="F121" s="19"/>
      <c r="G121" s="19"/>
      <c r="H121" s="19"/>
      <c r="I121" s="19"/>
      <c r="J121" s="19"/>
      <c r="K121" s="19"/>
      <c r="L121" s="185"/>
      <c r="M121" s="261"/>
      <c r="N121" s="284">
        <v>600066</v>
      </c>
    </row>
    <row r="122" spans="1:14" ht="15" x14ac:dyDescent="0.2">
      <c r="A122" s="12">
        <v>15</v>
      </c>
      <c r="B122" s="11" t="s">
        <v>2212</v>
      </c>
      <c r="C122" s="11" t="s">
        <v>625</v>
      </c>
      <c r="D122" s="318">
        <v>155</v>
      </c>
      <c r="E122" s="19">
        <v>38</v>
      </c>
      <c r="F122" s="19"/>
      <c r="G122" s="19"/>
      <c r="H122" s="19"/>
      <c r="I122" s="19"/>
      <c r="J122" s="19"/>
      <c r="K122" s="19">
        <v>4</v>
      </c>
      <c r="L122" s="185"/>
      <c r="M122" s="261"/>
      <c r="N122" s="284">
        <v>100034</v>
      </c>
    </row>
    <row r="123" spans="1:14" ht="15" x14ac:dyDescent="0.2">
      <c r="A123" s="12">
        <v>15</v>
      </c>
      <c r="B123" s="11" t="s">
        <v>359</v>
      </c>
      <c r="C123" s="11" t="s">
        <v>360</v>
      </c>
      <c r="D123" s="19">
        <v>157</v>
      </c>
      <c r="E123" s="19"/>
      <c r="F123" s="19"/>
      <c r="G123" s="19">
        <v>12</v>
      </c>
      <c r="H123" s="19"/>
      <c r="I123" s="19"/>
      <c r="J123" s="19"/>
      <c r="K123" s="19">
        <v>4</v>
      </c>
      <c r="L123" s="185"/>
      <c r="M123" s="261"/>
      <c r="N123" s="284">
        <v>100130</v>
      </c>
    </row>
    <row r="124" spans="1:14" ht="15" x14ac:dyDescent="0.2">
      <c r="A124" s="12">
        <v>15</v>
      </c>
      <c r="B124" s="11" t="s">
        <v>405</v>
      </c>
      <c r="C124" s="11" t="s">
        <v>406</v>
      </c>
      <c r="D124" s="19">
        <v>75</v>
      </c>
      <c r="E124" s="19"/>
      <c r="F124" s="19"/>
      <c r="G124" s="19"/>
      <c r="H124" s="19"/>
      <c r="I124" s="19"/>
      <c r="J124" s="19"/>
      <c r="K124" s="19"/>
      <c r="L124" s="185"/>
      <c r="M124" s="261"/>
      <c r="N124" s="284">
        <v>100380</v>
      </c>
    </row>
    <row r="125" spans="1:14" ht="15" x14ac:dyDescent="0.2">
      <c r="A125" s="12">
        <v>15</v>
      </c>
      <c r="B125" s="11" t="s">
        <v>407</v>
      </c>
      <c r="C125" s="11" t="s">
        <v>408</v>
      </c>
      <c r="D125" s="19">
        <v>61</v>
      </c>
      <c r="E125" s="19"/>
      <c r="F125" s="19"/>
      <c r="G125" s="19"/>
      <c r="H125" s="19"/>
      <c r="I125" s="19"/>
      <c r="J125" s="19"/>
      <c r="K125" s="19"/>
      <c r="L125" s="185"/>
      <c r="M125" s="261"/>
      <c r="N125" s="284">
        <v>100167</v>
      </c>
    </row>
    <row r="126" spans="1:14" ht="15" x14ac:dyDescent="0.2">
      <c r="A126" s="12">
        <v>15</v>
      </c>
      <c r="B126" s="11" t="s">
        <v>711</v>
      </c>
      <c r="C126" s="11" t="s">
        <v>712</v>
      </c>
      <c r="D126" s="19">
        <v>25</v>
      </c>
      <c r="E126" s="19"/>
      <c r="F126" s="19"/>
      <c r="G126" s="19"/>
      <c r="H126" s="19"/>
      <c r="I126" s="19"/>
      <c r="J126" s="19"/>
      <c r="K126" s="19"/>
      <c r="L126" s="185"/>
      <c r="M126" s="261"/>
      <c r="N126" s="285">
        <v>600052</v>
      </c>
    </row>
    <row r="127" spans="1:14" ht="38.25" x14ac:dyDescent="0.2">
      <c r="A127" s="12">
        <v>15</v>
      </c>
      <c r="B127" s="11" t="s">
        <v>2110</v>
      </c>
      <c r="C127" s="11" t="s">
        <v>621</v>
      </c>
      <c r="D127" s="19"/>
      <c r="E127" s="19">
        <v>90</v>
      </c>
      <c r="F127" s="19">
        <v>24</v>
      </c>
      <c r="G127" s="19"/>
      <c r="H127" s="19"/>
      <c r="I127" s="19">
        <v>20</v>
      </c>
      <c r="J127" s="19"/>
      <c r="K127" s="19"/>
      <c r="L127" s="185"/>
      <c r="M127" s="261"/>
      <c r="N127" s="287">
        <v>100534</v>
      </c>
    </row>
    <row r="128" spans="1:14" ht="15" x14ac:dyDescent="0.2">
      <c r="A128" s="12">
        <v>15</v>
      </c>
      <c r="B128" s="11" t="s">
        <v>211</v>
      </c>
      <c r="C128" s="11" t="s">
        <v>621</v>
      </c>
      <c r="D128" s="19">
        <v>190</v>
      </c>
      <c r="E128" s="19">
        <v>31</v>
      </c>
      <c r="F128" s="19"/>
      <c r="G128" s="19"/>
      <c r="H128" s="19"/>
      <c r="I128" s="19"/>
      <c r="J128" s="19"/>
      <c r="K128" s="19"/>
      <c r="L128" s="185"/>
      <c r="M128" s="261"/>
      <c r="N128" s="284">
        <v>100104</v>
      </c>
    </row>
    <row r="129" spans="1:14" s="35" customFormat="1" ht="15" x14ac:dyDescent="0.2">
      <c r="A129" s="12">
        <v>15</v>
      </c>
      <c r="B129" s="11" t="s">
        <v>2275</v>
      </c>
      <c r="C129" s="11" t="s">
        <v>621</v>
      </c>
      <c r="D129" s="19">
        <v>282</v>
      </c>
      <c r="E129" s="19"/>
      <c r="F129" s="19"/>
      <c r="G129" s="19"/>
      <c r="H129" s="19"/>
      <c r="I129" s="19"/>
      <c r="J129" s="19"/>
      <c r="K129" s="19"/>
      <c r="L129" s="185"/>
      <c r="M129" s="420"/>
      <c r="N129" s="284" t="s">
        <v>1033</v>
      </c>
    </row>
    <row r="130" spans="1:14" ht="15" x14ac:dyDescent="0.2">
      <c r="A130" s="12">
        <v>15</v>
      </c>
      <c r="B130" s="11" t="s">
        <v>714</v>
      </c>
      <c r="C130" s="11" t="s">
        <v>621</v>
      </c>
      <c r="D130" s="19">
        <v>433</v>
      </c>
      <c r="E130" s="19"/>
      <c r="F130" s="19"/>
      <c r="G130" s="19"/>
      <c r="H130" s="19"/>
      <c r="I130" s="19"/>
      <c r="J130" s="19"/>
      <c r="K130" s="19"/>
      <c r="L130" s="185"/>
      <c r="M130" s="261"/>
      <c r="N130" s="284">
        <v>100117</v>
      </c>
    </row>
    <row r="131" spans="1:14" ht="45.75" customHeight="1" x14ac:dyDescent="0.2">
      <c r="A131" s="12">
        <v>15</v>
      </c>
      <c r="B131" s="11" t="s">
        <v>2254</v>
      </c>
      <c r="C131" s="11" t="s">
        <v>710</v>
      </c>
      <c r="D131" s="318">
        <v>25</v>
      </c>
      <c r="E131" s="19"/>
      <c r="F131" s="19"/>
      <c r="G131" s="19"/>
      <c r="H131" s="19"/>
      <c r="I131" s="19"/>
      <c r="J131" s="19"/>
      <c r="K131" s="19"/>
      <c r="L131" s="185"/>
      <c r="M131" s="261"/>
      <c r="N131" s="284">
        <v>600053</v>
      </c>
    </row>
    <row r="132" spans="1:14" s="35" customFormat="1" x14ac:dyDescent="0.2">
      <c r="A132" s="12">
        <v>15</v>
      </c>
      <c r="B132" s="11" t="s">
        <v>2213</v>
      </c>
      <c r="C132" s="11" t="s">
        <v>621</v>
      </c>
      <c r="D132" s="318">
        <v>770</v>
      </c>
      <c r="E132" s="19">
        <v>0</v>
      </c>
      <c r="F132" s="19"/>
      <c r="G132" s="19"/>
      <c r="H132" s="19">
        <v>17</v>
      </c>
      <c r="I132" s="19"/>
      <c r="J132" s="19"/>
      <c r="K132" s="19">
        <v>18</v>
      </c>
      <c r="L132" s="185">
        <v>38</v>
      </c>
      <c r="M132" s="185">
        <v>34</v>
      </c>
      <c r="N132" s="479">
        <v>100121</v>
      </c>
    </row>
    <row r="133" spans="1:14" s="147" customFormat="1" x14ac:dyDescent="0.2">
      <c r="A133" s="582" t="s">
        <v>736</v>
      </c>
      <c r="B133" s="583"/>
      <c r="C133" s="584"/>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7" t="s">
        <v>737</v>
      </c>
      <c r="B134" s="578"/>
      <c r="C134" s="578"/>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251</v>
      </c>
      <c r="L134" s="189">
        <f t="shared" si="13"/>
        <v>178</v>
      </c>
      <c r="M134" s="189">
        <f t="shared" si="13"/>
        <v>64</v>
      </c>
      <c r="N134" s="283"/>
    </row>
    <row r="135" spans="1:14" x14ac:dyDescent="0.2">
      <c r="M135" s="5"/>
    </row>
    <row r="136" spans="1:14" x14ac:dyDescent="0.2">
      <c r="A136" s="34" t="s">
        <v>679</v>
      </c>
      <c r="M136" s="5"/>
    </row>
    <row r="137" spans="1:14" x14ac:dyDescent="0.2">
      <c r="A137" s="31" t="s">
        <v>748</v>
      </c>
      <c r="B137" s="32" t="s">
        <v>749</v>
      </c>
      <c r="M137" s="5"/>
    </row>
    <row r="138" spans="1:14" x14ac:dyDescent="0.2">
      <c r="A138" s="31" t="s">
        <v>750</v>
      </c>
      <c r="B138" s="32" t="s">
        <v>287</v>
      </c>
      <c r="M138" s="5"/>
    </row>
    <row r="139" spans="1:14" x14ac:dyDescent="0.2">
      <c r="A139" s="31" t="s">
        <v>2689</v>
      </c>
      <c r="B139" s="531" t="s">
        <v>2690</v>
      </c>
      <c r="M139" s="5"/>
    </row>
    <row r="140" spans="1:14" x14ac:dyDescent="0.2">
      <c r="A140" s="31" t="s">
        <v>670</v>
      </c>
      <c r="B140" s="33" t="s">
        <v>745</v>
      </c>
      <c r="M140" s="5"/>
    </row>
    <row r="141" spans="1:14" x14ac:dyDescent="0.2">
      <c r="A141" s="31" t="s">
        <v>671</v>
      </c>
      <c r="B141" s="33" t="s">
        <v>746</v>
      </c>
      <c r="M141" s="5"/>
    </row>
    <row r="142" spans="1:14" x14ac:dyDescent="0.2">
      <c r="A142" s="31" t="s">
        <v>672</v>
      </c>
      <c r="B142" s="33" t="s">
        <v>747</v>
      </c>
      <c r="M142" s="5"/>
    </row>
    <row r="143" spans="1:14" x14ac:dyDescent="0.2">
      <c r="A143" s="31" t="s">
        <v>288</v>
      </c>
      <c r="B143" s="32" t="s">
        <v>669</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579</v>
      </c>
      <c r="B147" s="26" t="s">
        <v>726</v>
      </c>
      <c r="C147" s="18" t="s">
        <v>739</v>
      </c>
      <c r="D147" s="26" t="s">
        <v>740</v>
      </c>
      <c r="E147" s="26" t="s">
        <v>741</v>
      </c>
      <c r="F147" s="167"/>
      <c r="G147" s="167"/>
      <c r="H147" s="167"/>
      <c r="M147" s="5"/>
      <c r="N147" s="5"/>
    </row>
    <row r="148" spans="1:14" x14ac:dyDescent="0.2">
      <c r="A148" s="12">
        <v>2</v>
      </c>
      <c r="B148" s="27" t="s">
        <v>675</v>
      </c>
      <c r="C148" s="17" t="s">
        <v>674</v>
      </c>
      <c r="D148" s="28">
        <v>25</v>
      </c>
      <c r="E148" s="28">
        <v>0</v>
      </c>
      <c r="F148" s="168"/>
      <c r="G148" s="168"/>
      <c r="H148" s="168"/>
      <c r="M148" s="5"/>
      <c r="N148" s="5"/>
    </row>
    <row r="149" spans="1:14" x14ac:dyDescent="0.2">
      <c r="A149" s="12">
        <v>2</v>
      </c>
      <c r="B149" s="27" t="s">
        <v>676</v>
      </c>
      <c r="C149" s="17" t="s">
        <v>792</v>
      </c>
      <c r="D149" s="28">
        <v>0</v>
      </c>
      <c r="E149" s="28">
        <v>495</v>
      </c>
      <c r="F149" s="168"/>
      <c r="G149" s="168"/>
      <c r="H149" s="168"/>
      <c r="M149" s="5"/>
      <c r="N149" s="5"/>
    </row>
    <row r="150" spans="1:14" x14ac:dyDescent="0.2">
      <c r="A150" s="12">
        <v>6</v>
      </c>
      <c r="B150" s="27" t="s">
        <v>673</v>
      </c>
      <c r="C150" s="29" t="s">
        <v>130</v>
      </c>
      <c r="D150" s="28">
        <v>0</v>
      </c>
      <c r="E150" s="28">
        <v>192</v>
      </c>
      <c r="F150" s="168"/>
      <c r="G150" s="168"/>
      <c r="H150" s="168"/>
      <c r="M150" s="5"/>
      <c r="N150" s="5"/>
    </row>
    <row r="151" spans="1:14" x14ac:dyDescent="0.2">
      <c r="A151" s="12">
        <v>6</v>
      </c>
      <c r="B151" s="27" t="s">
        <v>677</v>
      </c>
      <c r="C151" s="29" t="s">
        <v>110</v>
      </c>
      <c r="D151" s="28">
        <v>0</v>
      </c>
      <c r="E151" s="28">
        <v>97</v>
      </c>
      <c r="F151" s="168"/>
      <c r="G151" s="168"/>
      <c r="H151" s="168"/>
      <c r="M151" s="5"/>
      <c r="N151" s="5"/>
    </row>
    <row r="152" spans="1:14" x14ac:dyDescent="0.2">
      <c r="A152" s="12">
        <v>15</v>
      </c>
      <c r="B152" s="27" t="s">
        <v>678</v>
      </c>
      <c r="C152" s="29" t="s">
        <v>621</v>
      </c>
      <c r="D152" s="28">
        <v>0</v>
      </c>
      <c r="E152" s="28">
        <v>323</v>
      </c>
      <c r="F152" s="168"/>
      <c r="G152" s="168"/>
      <c r="H152" s="168"/>
      <c r="M152" s="5"/>
      <c r="N152" s="5"/>
    </row>
    <row r="153" spans="1:14" x14ac:dyDescent="0.2">
      <c r="A153" s="579" t="s">
        <v>737</v>
      </c>
      <c r="B153" s="580"/>
      <c r="C153" s="580"/>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59:C59"/>
    <mergeCell ref="A69:C69"/>
    <mergeCell ref="A72:C72"/>
    <mergeCell ref="A76:C76"/>
    <mergeCell ref="A133:C133"/>
    <mergeCell ref="A111:C111"/>
    <mergeCell ref="A101:C101"/>
    <mergeCell ref="A7:C7"/>
    <mergeCell ref="A16:C16"/>
    <mergeCell ref="A22:C22"/>
    <mergeCell ref="A33:C33"/>
    <mergeCell ref="A41:C41"/>
    <mergeCell ref="A92:C92"/>
    <mergeCell ref="A87:C87"/>
    <mergeCell ref="A80:C80"/>
    <mergeCell ref="A134:C134"/>
    <mergeCell ref="A153:C153"/>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579</v>
      </c>
      <c r="B1" s="8" t="s">
        <v>738</v>
      </c>
      <c r="C1" s="8" t="s">
        <v>739</v>
      </c>
      <c r="D1" s="8" t="s">
        <v>54</v>
      </c>
      <c r="E1" s="8" t="s">
        <v>1038</v>
      </c>
    </row>
    <row r="2" spans="1:5" outlineLevel="2" x14ac:dyDescent="0.2">
      <c r="A2" s="78">
        <v>2</v>
      </c>
      <c r="B2" s="79" t="s">
        <v>1261</v>
      </c>
      <c r="C2" s="79" t="s">
        <v>797</v>
      </c>
      <c r="D2" s="57">
        <v>80</v>
      </c>
      <c r="E2" s="16">
        <v>100458</v>
      </c>
    </row>
    <row r="3" spans="1:5" outlineLevel="1" x14ac:dyDescent="0.2">
      <c r="A3" s="85"/>
      <c r="B3" s="86"/>
      <c r="C3" s="88" t="s">
        <v>117</v>
      </c>
      <c r="D3" s="87">
        <f>SUBTOTAL(9,D2:D2)</f>
        <v>80</v>
      </c>
      <c r="E3" s="353"/>
    </row>
    <row r="4" spans="1:5" ht="15" outlineLevel="2" x14ac:dyDescent="0.25">
      <c r="A4" s="80">
        <v>3</v>
      </c>
      <c r="B4" s="81" t="s">
        <v>592</v>
      </c>
      <c r="C4" s="81" t="s">
        <v>752</v>
      </c>
      <c r="D4" s="57">
        <v>64</v>
      </c>
      <c r="E4" s="354">
        <v>100491</v>
      </c>
    </row>
    <row r="5" spans="1:5" outlineLevel="1" x14ac:dyDescent="0.2">
      <c r="A5" s="85"/>
      <c r="B5" s="86"/>
      <c r="C5" s="87" t="s">
        <v>572</v>
      </c>
      <c r="D5" s="87">
        <f>SUBTOTAL(9,D4:D4)</f>
        <v>64</v>
      </c>
      <c r="E5" s="353"/>
    </row>
    <row r="6" spans="1:5" ht="15" outlineLevel="2" x14ac:dyDescent="0.25">
      <c r="A6" s="80">
        <v>6</v>
      </c>
      <c r="B6" s="81" t="s">
        <v>1262</v>
      </c>
      <c r="C6" s="81" t="s">
        <v>110</v>
      </c>
      <c r="D6" s="57">
        <v>8</v>
      </c>
      <c r="E6" s="354">
        <v>100696</v>
      </c>
    </row>
    <row r="7" spans="1:5" outlineLevel="2" x14ac:dyDescent="0.2">
      <c r="A7" s="80">
        <v>6</v>
      </c>
      <c r="B7" s="81" t="s">
        <v>591</v>
      </c>
      <c r="C7" s="81" t="s">
        <v>110</v>
      </c>
      <c r="D7" s="57">
        <v>63</v>
      </c>
      <c r="E7" s="16">
        <v>100450</v>
      </c>
    </row>
    <row r="8" spans="1:5" ht="15" outlineLevel="2" x14ac:dyDescent="0.25">
      <c r="A8" s="80">
        <v>6</v>
      </c>
      <c r="B8" s="81" t="s">
        <v>1406</v>
      </c>
      <c r="C8" s="81" t="s">
        <v>110</v>
      </c>
      <c r="D8" s="57">
        <v>4</v>
      </c>
      <c r="E8" s="354">
        <v>101246</v>
      </c>
    </row>
    <row r="9" spans="1:5" ht="15" outlineLevel="2" x14ac:dyDescent="0.25">
      <c r="A9" s="80">
        <v>6</v>
      </c>
      <c r="B9" s="81" t="s">
        <v>1407</v>
      </c>
      <c r="C9" s="81" t="s">
        <v>110</v>
      </c>
      <c r="D9" s="57">
        <v>4</v>
      </c>
      <c r="E9" s="354">
        <v>101247</v>
      </c>
    </row>
    <row r="10" spans="1:5" outlineLevel="1" x14ac:dyDescent="0.2">
      <c r="A10" s="85"/>
      <c r="B10" s="86"/>
      <c r="C10" s="87" t="s">
        <v>435</v>
      </c>
      <c r="D10" s="87">
        <f>SUBTOTAL(9,D6:D9)</f>
        <v>79</v>
      </c>
      <c r="E10" s="353"/>
    </row>
    <row r="11" spans="1:5" x14ac:dyDescent="0.2">
      <c r="A11" s="78">
        <v>6</v>
      </c>
      <c r="B11" s="56" t="s">
        <v>1323</v>
      </c>
      <c r="C11" s="119" t="s">
        <v>130</v>
      </c>
      <c r="D11" s="57">
        <v>24</v>
      </c>
      <c r="E11" s="16">
        <v>100198</v>
      </c>
    </row>
    <row r="12" spans="1:5" outlineLevel="2" x14ac:dyDescent="0.2">
      <c r="A12" s="223">
        <v>6</v>
      </c>
      <c r="B12" s="56" t="s">
        <v>1263</v>
      </c>
      <c r="C12" s="56" t="s">
        <v>130</v>
      </c>
      <c r="D12" s="57">
        <v>8</v>
      </c>
      <c r="E12" s="16">
        <v>100694</v>
      </c>
    </row>
    <row r="13" spans="1:5" outlineLevel="2" x14ac:dyDescent="0.2">
      <c r="A13" s="223">
        <v>6</v>
      </c>
      <c r="B13" s="56" t="s">
        <v>53</v>
      </c>
      <c r="C13" s="56" t="s">
        <v>130</v>
      </c>
      <c r="D13" s="57">
        <v>201</v>
      </c>
      <c r="E13" s="16">
        <v>100211</v>
      </c>
    </row>
    <row r="14" spans="1:5" outlineLevel="1" x14ac:dyDescent="0.2">
      <c r="A14" s="82"/>
      <c r="B14" s="83"/>
      <c r="C14" s="84" t="s">
        <v>120</v>
      </c>
      <c r="D14" s="84">
        <f>SUBTOTAL(9,D11:D13)</f>
        <v>233</v>
      </c>
      <c r="E14" s="353"/>
    </row>
    <row r="15" spans="1:5" outlineLevel="2" x14ac:dyDescent="0.2">
      <c r="A15" s="80">
        <v>6</v>
      </c>
      <c r="B15" s="81" t="s">
        <v>1264</v>
      </c>
      <c r="C15" s="81" t="s">
        <v>222</v>
      </c>
      <c r="D15" s="57">
        <v>8</v>
      </c>
      <c r="E15" s="16">
        <v>100695</v>
      </c>
    </row>
    <row r="16" spans="1:5" outlineLevel="1" x14ac:dyDescent="0.2">
      <c r="A16" s="85"/>
      <c r="B16" s="86"/>
      <c r="C16" s="87" t="s">
        <v>223</v>
      </c>
      <c r="D16" s="87">
        <f>SUBTOTAL(9,D15:D15)</f>
        <v>8</v>
      </c>
      <c r="E16" s="353"/>
    </row>
    <row r="17" spans="1:5" ht="15" outlineLevel="2" x14ac:dyDescent="0.25">
      <c r="A17" s="78">
        <v>6</v>
      </c>
      <c r="B17" s="56" t="s">
        <v>93</v>
      </c>
      <c r="C17" s="57" t="s">
        <v>19</v>
      </c>
      <c r="D17" s="120">
        <v>8</v>
      </c>
      <c r="E17" s="354">
        <v>101119</v>
      </c>
    </row>
    <row r="18" spans="1:5" ht="15" outlineLevel="2" x14ac:dyDescent="0.25">
      <c r="A18" s="224">
        <v>6</v>
      </c>
      <c r="B18" s="56" t="s">
        <v>94</v>
      </c>
      <c r="C18" s="57" t="s">
        <v>19</v>
      </c>
      <c r="D18" s="120">
        <v>8</v>
      </c>
      <c r="E18" s="354">
        <v>101120</v>
      </c>
    </row>
    <row r="19" spans="1:5" outlineLevel="1" x14ac:dyDescent="0.2">
      <c r="A19" s="85"/>
      <c r="B19" s="86"/>
      <c r="C19" s="87" t="s">
        <v>20</v>
      </c>
      <c r="D19" s="87">
        <f>SUBTOTAL(9,D17:D18)</f>
        <v>16</v>
      </c>
      <c r="E19" s="353"/>
    </row>
    <row r="20" spans="1:5" ht="15" outlineLevel="2" x14ac:dyDescent="0.25">
      <c r="A20" s="78">
        <v>14</v>
      </c>
      <c r="B20" s="56" t="s">
        <v>1265</v>
      </c>
      <c r="C20" s="119" t="s">
        <v>505</v>
      </c>
      <c r="D20" s="120">
        <v>57</v>
      </c>
      <c r="E20" s="354">
        <v>100426</v>
      </c>
    </row>
    <row r="21" spans="1:5" ht="15" outlineLevel="2" x14ac:dyDescent="0.25">
      <c r="A21" s="80">
        <v>14</v>
      </c>
      <c r="B21" s="56" t="s">
        <v>1266</v>
      </c>
      <c r="C21" s="119" t="s">
        <v>505</v>
      </c>
      <c r="D21" s="120">
        <v>32</v>
      </c>
      <c r="E21" s="354">
        <v>101089</v>
      </c>
    </row>
    <row r="22" spans="1:5" ht="15" outlineLevel="2" x14ac:dyDescent="0.25">
      <c r="A22" s="80">
        <v>14</v>
      </c>
      <c r="B22" s="56" t="s">
        <v>1267</v>
      </c>
      <c r="C22" s="119" t="s">
        <v>505</v>
      </c>
      <c r="D22" s="120">
        <v>32</v>
      </c>
      <c r="E22" s="354">
        <v>101090</v>
      </c>
    </row>
    <row r="23" spans="1:5" ht="15" outlineLevel="2" x14ac:dyDescent="0.25">
      <c r="A23" s="80">
        <v>14</v>
      </c>
      <c r="B23" s="56" t="s">
        <v>1268</v>
      </c>
      <c r="C23" s="119" t="s">
        <v>505</v>
      </c>
      <c r="D23" s="120">
        <v>32</v>
      </c>
      <c r="E23" s="354">
        <v>101091</v>
      </c>
    </row>
    <row r="24" spans="1:5" outlineLevel="1" x14ac:dyDescent="0.2">
      <c r="A24" s="82"/>
      <c r="B24" s="86"/>
      <c r="C24" s="87" t="s">
        <v>528</v>
      </c>
      <c r="D24" s="87">
        <f>SUBTOTAL(9,D20:D23)</f>
        <v>153</v>
      </c>
      <c r="E24" s="353"/>
    </row>
    <row r="25" spans="1:5" x14ac:dyDescent="0.2">
      <c r="A25" s="85"/>
      <c r="B25" s="83"/>
      <c r="C25" s="84" t="s">
        <v>49</v>
      </c>
      <c r="D25" s="87">
        <f>SUM(D3,D5,D10,D14,D16,D19,D24)</f>
        <v>633</v>
      </c>
      <c r="E25" s="353"/>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0"/>
  <sheetViews>
    <sheetView zoomScale="90" zoomScaleNormal="90" workbookViewId="0">
      <pane xSplit="1" ySplit="1" topLeftCell="B21" activePane="bottomRight" state="frozen"/>
      <selection activeCell="B43" sqref="B43"/>
      <selection pane="topRight" activeCell="B43" sqref="B43"/>
      <selection pane="bottomLeft" activeCell="B43" sqref="B43"/>
      <selection pane="bottomRight" activeCell="B4" sqref="B4"/>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579</v>
      </c>
      <c r="B1" s="8" t="s">
        <v>738</v>
      </c>
      <c r="C1" s="8" t="s">
        <v>739</v>
      </c>
      <c r="D1" s="8" t="s">
        <v>291</v>
      </c>
      <c r="E1" s="8" t="s">
        <v>292</v>
      </c>
      <c r="F1" s="8" t="s">
        <v>293</v>
      </c>
      <c r="G1" s="8" t="s">
        <v>294</v>
      </c>
      <c r="H1" s="8" t="s">
        <v>578</v>
      </c>
      <c r="I1" s="172" t="s">
        <v>295</v>
      </c>
      <c r="J1" s="496" t="s">
        <v>2659</v>
      </c>
      <c r="K1" s="519" t="s">
        <v>1181</v>
      </c>
    </row>
    <row r="2" spans="1:11" ht="38.25" outlineLevel="2" x14ac:dyDescent="0.2">
      <c r="A2" s="7">
        <v>14</v>
      </c>
      <c r="B2" s="61" t="s">
        <v>1336</v>
      </c>
      <c r="C2" s="61" t="s">
        <v>508</v>
      </c>
      <c r="D2" s="64">
        <v>104</v>
      </c>
      <c r="E2" s="64"/>
      <c r="F2" s="64"/>
      <c r="G2" s="64"/>
      <c r="H2" s="64">
        <f t="shared" ref="H2:H16" si="0">SUM(D2:G2)</f>
        <v>104</v>
      </c>
      <c r="I2" s="162">
        <v>0</v>
      </c>
      <c r="K2" s="319" t="s">
        <v>1472</v>
      </c>
    </row>
    <row r="3" spans="1:11" outlineLevel="1" x14ac:dyDescent="0.2">
      <c r="A3" s="14"/>
      <c r="B3" s="63"/>
      <c r="C3" s="73" t="s">
        <v>334</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480" t="s">
        <v>941</v>
      </c>
      <c r="C4" s="61" t="s">
        <v>97</v>
      </c>
      <c r="D4" s="64">
        <v>110</v>
      </c>
      <c r="E4" s="64"/>
      <c r="F4" s="64"/>
      <c r="G4" s="64"/>
      <c r="H4" s="64">
        <f t="shared" si="0"/>
        <v>110</v>
      </c>
      <c r="I4" s="162">
        <v>0</v>
      </c>
      <c r="K4" s="319" t="s">
        <v>1473</v>
      </c>
    </row>
    <row r="5" spans="1:11" ht="25.5" outlineLevel="2" x14ac:dyDescent="0.2">
      <c r="A5" s="7">
        <v>4</v>
      </c>
      <c r="B5" s="480" t="s">
        <v>2713</v>
      </c>
      <c r="C5" s="61" t="s">
        <v>97</v>
      </c>
      <c r="D5" s="64"/>
      <c r="E5" s="64"/>
      <c r="F5" s="64"/>
      <c r="G5" s="64"/>
      <c r="H5" s="64">
        <f t="shared" si="0"/>
        <v>0</v>
      </c>
      <c r="I5" s="162">
        <v>36</v>
      </c>
      <c r="K5" s="304" t="s">
        <v>1739</v>
      </c>
    </row>
    <row r="6" spans="1:11" outlineLevel="2" x14ac:dyDescent="0.2">
      <c r="A6" s="7">
        <v>4</v>
      </c>
      <c r="B6" s="61" t="s">
        <v>247</v>
      </c>
      <c r="C6" s="61" t="s">
        <v>97</v>
      </c>
      <c r="D6" s="64"/>
      <c r="E6" s="64"/>
      <c r="F6" s="64"/>
      <c r="G6" s="64"/>
      <c r="H6" s="64">
        <f t="shared" si="0"/>
        <v>0</v>
      </c>
      <c r="I6" s="162">
        <v>40</v>
      </c>
      <c r="K6" s="321" t="s">
        <v>1740</v>
      </c>
    </row>
    <row r="7" spans="1:11" outlineLevel="1" x14ac:dyDescent="0.2">
      <c r="A7" s="14"/>
      <c r="B7" s="62"/>
      <c r="C7" s="63" t="s">
        <v>335</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1892</v>
      </c>
      <c r="C8" s="291" t="s">
        <v>698</v>
      </c>
      <c r="D8" s="292"/>
      <c r="E8" s="293"/>
      <c r="F8" s="293"/>
      <c r="G8" s="293"/>
      <c r="H8" s="292"/>
      <c r="I8" s="294">
        <v>12</v>
      </c>
      <c r="J8" s="295"/>
      <c r="K8" s="322" t="s">
        <v>1033</v>
      </c>
    </row>
    <row r="9" spans="1:11" ht="37.5" customHeight="1" outlineLevel="2" x14ac:dyDescent="0.2">
      <c r="A9" s="7">
        <v>15</v>
      </c>
      <c r="B9" s="61" t="s">
        <v>1474</v>
      </c>
      <c r="C9" s="61" t="s">
        <v>698</v>
      </c>
      <c r="D9" s="64">
        <v>94</v>
      </c>
      <c r="E9" s="64"/>
      <c r="F9" s="64"/>
      <c r="G9" s="64"/>
      <c r="H9" s="64">
        <f t="shared" si="0"/>
        <v>94</v>
      </c>
      <c r="I9" s="162"/>
      <c r="K9" s="319" t="s">
        <v>1475</v>
      </c>
    </row>
    <row r="10" spans="1:11" s="75" customFormat="1" outlineLevel="1" x14ac:dyDescent="0.2">
      <c r="A10" s="14"/>
      <c r="B10" s="63"/>
      <c r="C10" s="63" t="s">
        <v>699</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92</v>
      </c>
      <c r="C11" s="61" t="s">
        <v>700</v>
      </c>
      <c r="D11" s="64">
        <v>70</v>
      </c>
      <c r="E11" s="64"/>
      <c r="F11" s="64"/>
      <c r="G11" s="64"/>
      <c r="H11" s="64">
        <f t="shared" si="0"/>
        <v>70</v>
      </c>
      <c r="I11" s="162">
        <v>0</v>
      </c>
      <c r="K11" s="319" t="s">
        <v>1476</v>
      </c>
    </row>
    <row r="12" spans="1:11" s="75" customFormat="1" outlineLevel="1" x14ac:dyDescent="0.2">
      <c r="A12" s="14"/>
      <c r="B12" s="63"/>
      <c r="C12" s="63" t="s">
        <v>701</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1857</v>
      </c>
      <c r="C13" s="61" t="s">
        <v>102</v>
      </c>
      <c r="D13" s="64">
        <v>94</v>
      </c>
      <c r="E13" s="64"/>
      <c r="F13" s="64"/>
      <c r="G13" s="64"/>
      <c r="H13" s="64">
        <f t="shared" si="0"/>
        <v>94</v>
      </c>
      <c r="I13" s="162">
        <v>0</v>
      </c>
      <c r="K13" s="319" t="s">
        <v>1477</v>
      </c>
    </row>
    <row r="14" spans="1:11" ht="38.25" outlineLevel="2" x14ac:dyDescent="0.2">
      <c r="A14" s="7">
        <v>4</v>
      </c>
      <c r="B14" s="61" t="s">
        <v>1835</v>
      </c>
      <c r="C14" s="61" t="s">
        <v>102</v>
      </c>
      <c r="D14" s="64">
        <v>68</v>
      </c>
      <c r="E14" s="64"/>
      <c r="F14" s="64"/>
      <c r="G14" s="64"/>
      <c r="H14" s="64">
        <f t="shared" si="0"/>
        <v>68</v>
      </c>
      <c r="I14" s="162"/>
      <c r="K14" s="319" t="s">
        <v>1478</v>
      </c>
    </row>
    <row r="15" spans="1:11" ht="25.5" outlineLevel="2" x14ac:dyDescent="0.2">
      <c r="A15" s="7">
        <v>4</v>
      </c>
      <c r="B15" s="61" t="s">
        <v>2071</v>
      </c>
      <c r="C15" s="61" t="s">
        <v>102</v>
      </c>
      <c r="D15" s="64">
        <v>60</v>
      </c>
      <c r="E15" s="64"/>
      <c r="F15" s="64"/>
      <c r="G15" s="64"/>
      <c r="H15" s="64">
        <f t="shared" si="0"/>
        <v>60</v>
      </c>
      <c r="I15" s="162">
        <v>0</v>
      </c>
      <c r="K15" s="323" t="s">
        <v>1479</v>
      </c>
    </row>
    <row r="16" spans="1:11" ht="25.5" outlineLevel="2" x14ac:dyDescent="0.2">
      <c r="A16" s="7">
        <v>4</v>
      </c>
      <c r="B16" s="61" t="s">
        <v>2179</v>
      </c>
      <c r="C16" s="61" t="s">
        <v>102</v>
      </c>
      <c r="D16" s="64">
        <v>194</v>
      </c>
      <c r="E16" s="64"/>
      <c r="F16" s="64"/>
      <c r="G16" s="64"/>
      <c r="H16" s="64">
        <f t="shared" si="0"/>
        <v>194</v>
      </c>
      <c r="I16" s="162">
        <v>12</v>
      </c>
      <c r="K16" s="319" t="s">
        <v>1480</v>
      </c>
    </row>
    <row r="17" spans="1:11" outlineLevel="2" x14ac:dyDescent="0.2">
      <c r="A17" s="7">
        <v>4</v>
      </c>
      <c r="B17" s="61" t="s">
        <v>2078</v>
      </c>
      <c r="C17" s="61" t="s">
        <v>102</v>
      </c>
      <c r="D17" s="64">
        <v>16</v>
      </c>
      <c r="E17" s="64"/>
      <c r="F17" s="64"/>
      <c r="G17" s="64"/>
      <c r="H17" s="64">
        <v>16</v>
      </c>
      <c r="I17" s="162">
        <v>0</v>
      </c>
      <c r="K17" s="319" t="s">
        <v>1481</v>
      </c>
    </row>
    <row r="18" spans="1:11" s="75" customFormat="1" outlineLevel="1" x14ac:dyDescent="0.2">
      <c r="A18" s="14"/>
      <c r="B18" s="63"/>
      <c r="C18" s="63" t="s">
        <v>259</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469</v>
      </c>
      <c r="C19" s="154" t="s">
        <v>260</v>
      </c>
      <c r="D19" s="266">
        <v>99</v>
      </c>
      <c r="E19" s="266"/>
      <c r="F19" s="266"/>
      <c r="G19" s="266"/>
      <c r="H19" s="266">
        <f t="shared" ref="H19:H25" si="1">SUM(D19:G19)</f>
        <v>99</v>
      </c>
      <c r="I19" s="265">
        <v>0</v>
      </c>
      <c r="J19" s="267"/>
      <c r="K19" s="324">
        <v>100427</v>
      </c>
    </row>
    <row r="20" spans="1:11" s="75" customFormat="1" outlineLevel="1" x14ac:dyDescent="0.2">
      <c r="A20" s="14"/>
      <c r="B20" s="63"/>
      <c r="C20" s="63" t="s">
        <v>231</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935</v>
      </c>
      <c r="C21" s="61" t="s">
        <v>496</v>
      </c>
      <c r="D21" s="65"/>
      <c r="E21" s="64"/>
      <c r="F21" s="64"/>
      <c r="G21" s="64"/>
      <c r="H21" s="64">
        <f t="shared" si="1"/>
        <v>0</v>
      </c>
      <c r="I21" s="162">
        <v>64</v>
      </c>
      <c r="K21" s="321" t="s">
        <v>1741</v>
      </c>
    </row>
    <row r="22" spans="1:11" ht="25.5" outlineLevel="2" x14ac:dyDescent="0.2">
      <c r="A22" s="7">
        <v>13</v>
      </c>
      <c r="B22" s="61" t="s">
        <v>913</v>
      </c>
      <c r="C22" s="61" t="s">
        <v>496</v>
      </c>
      <c r="D22" s="64">
        <v>115</v>
      </c>
      <c r="E22" s="64"/>
      <c r="F22" s="64"/>
      <c r="G22" s="64"/>
      <c r="H22" s="64">
        <f t="shared" si="1"/>
        <v>115</v>
      </c>
      <c r="I22" s="162">
        <v>0</v>
      </c>
      <c r="K22" s="319" t="s">
        <v>1483</v>
      </c>
    </row>
    <row r="23" spans="1:11" ht="25.5" outlineLevel="2" x14ac:dyDescent="0.2">
      <c r="A23" s="7">
        <v>13</v>
      </c>
      <c r="B23" s="61" t="s">
        <v>1836</v>
      </c>
      <c r="C23" s="61" t="s">
        <v>496</v>
      </c>
      <c r="D23" s="64">
        <v>95</v>
      </c>
      <c r="E23" s="64"/>
      <c r="F23" s="64"/>
      <c r="G23" s="64"/>
      <c r="H23" s="64">
        <f t="shared" si="1"/>
        <v>95</v>
      </c>
      <c r="I23" s="162">
        <v>0</v>
      </c>
      <c r="K23" s="319" t="s">
        <v>1484</v>
      </c>
    </row>
    <row r="24" spans="1:11" outlineLevel="2" x14ac:dyDescent="0.2">
      <c r="A24" s="7">
        <v>13</v>
      </c>
      <c r="B24" s="61" t="s">
        <v>497</v>
      </c>
      <c r="C24" s="61" t="s">
        <v>496</v>
      </c>
      <c r="D24" s="64">
        <v>30</v>
      </c>
      <c r="E24" s="64"/>
      <c r="F24" s="64"/>
      <c r="G24" s="64"/>
      <c r="H24" s="64">
        <f t="shared" si="1"/>
        <v>30</v>
      </c>
      <c r="I24" s="162">
        <v>0</v>
      </c>
      <c r="K24" s="319" t="s">
        <v>1485</v>
      </c>
    </row>
    <row r="25" spans="1:11" s="75" customFormat="1" outlineLevel="1" x14ac:dyDescent="0.2">
      <c r="A25" s="14"/>
      <c r="B25" s="63"/>
      <c r="C25" s="63" t="s">
        <v>212</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1806</v>
      </c>
      <c r="C26" s="272" t="s">
        <v>638</v>
      </c>
      <c r="D26" s="271">
        <v>143</v>
      </c>
      <c r="E26" s="268"/>
      <c r="F26" s="268"/>
      <c r="G26" s="268"/>
      <c r="H26" s="268">
        <v>143</v>
      </c>
      <c r="I26" s="268"/>
      <c r="J26" s="280"/>
      <c r="K26" s="322">
        <v>101289</v>
      </c>
    </row>
    <row r="27" spans="1:11" ht="51" outlineLevel="2" x14ac:dyDescent="0.2">
      <c r="A27" s="7">
        <v>7</v>
      </c>
      <c r="B27" s="61" t="s">
        <v>1273</v>
      </c>
      <c r="C27" s="61" t="s">
        <v>638</v>
      </c>
      <c r="D27" s="64">
        <v>151</v>
      </c>
      <c r="E27" s="64"/>
      <c r="F27" s="64"/>
      <c r="G27" s="64"/>
      <c r="H27" s="64">
        <f>SUM(D27:G27)</f>
        <v>151</v>
      </c>
      <c r="I27" s="162">
        <v>0</v>
      </c>
      <c r="K27" s="319" t="s">
        <v>1486</v>
      </c>
    </row>
    <row r="28" spans="1:11" ht="25.5" outlineLevel="2" x14ac:dyDescent="0.2">
      <c r="A28" s="7">
        <v>7</v>
      </c>
      <c r="B28" s="480" t="s">
        <v>2695</v>
      </c>
      <c r="C28" s="61" t="s">
        <v>638</v>
      </c>
      <c r="D28" s="64"/>
      <c r="E28" s="64"/>
      <c r="F28" s="64"/>
      <c r="G28" s="64"/>
      <c r="H28" s="64">
        <f>SUM(D28:G28)</f>
        <v>0</v>
      </c>
      <c r="I28" s="162">
        <v>80</v>
      </c>
      <c r="K28" s="321">
        <v>100945</v>
      </c>
    </row>
    <row r="29" spans="1:11" s="269" customFormat="1" outlineLevel="2" x14ac:dyDescent="0.2">
      <c r="A29" s="196"/>
      <c r="B29" s="154" t="s">
        <v>1426</v>
      </c>
      <c r="C29" s="154" t="s">
        <v>638</v>
      </c>
      <c r="D29" s="266"/>
      <c r="E29" s="266"/>
      <c r="F29" s="266"/>
      <c r="G29" s="266"/>
      <c r="H29" s="266"/>
      <c r="I29" s="265">
        <v>84</v>
      </c>
      <c r="J29" s="267"/>
      <c r="K29" s="322">
        <v>101318</v>
      </c>
    </row>
    <row r="30" spans="1:11" outlineLevel="2" x14ac:dyDescent="0.2">
      <c r="A30" s="7">
        <v>7</v>
      </c>
      <c r="B30" s="61" t="s">
        <v>58</v>
      </c>
      <c r="C30" s="61" t="s">
        <v>638</v>
      </c>
      <c r="D30" s="64">
        <v>150</v>
      </c>
      <c r="E30" s="64"/>
      <c r="F30" s="64"/>
      <c r="G30" s="64"/>
      <c r="H30" s="64">
        <f t="shared" ref="H30" si="2">SUM(D30:G30)</f>
        <v>150</v>
      </c>
      <c r="I30" s="162">
        <v>0</v>
      </c>
      <c r="K30" s="319" t="s">
        <v>1487</v>
      </c>
    </row>
    <row r="31" spans="1:11" s="75" customFormat="1" outlineLevel="1" x14ac:dyDescent="0.2">
      <c r="A31" s="14"/>
      <c r="B31" s="63"/>
      <c r="C31" s="63" t="s">
        <v>213</v>
      </c>
      <c r="D31" s="67">
        <f>SUBTOTAL(9,D26:D30)</f>
        <v>444</v>
      </c>
      <c r="E31" s="67">
        <f>SUBTOTAL(9,E28:E30)</f>
        <v>0</v>
      </c>
      <c r="F31" s="67">
        <f>SUBTOTAL(9,F28:F30)</f>
        <v>0</v>
      </c>
      <c r="G31" s="67">
        <f>SUBTOTAL(9,G28:G30)</f>
        <v>0</v>
      </c>
      <c r="H31" s="67">
        <f t="shared" ref="H31:H45" si="3">SUM(D31:G31)</f>
        <v>444</v>
      </c>
      <c r="I31" s="238">
        <f>SUBTOTAL(9,I28:I30)</f>
        <v>164</v>
      </c>
      <c r="J31" s="238" t="e">
        <f>SUBTOTAL(9,#REF!)</f>
        <v>#REF!</v>
      </c>
      <c r="K31" s="13"/>
    </row>
    <row r="32" spans="1:11" ht="19.5" customHeight="1" outlineLevel="2" x14ac:dyDescent="0.2">
      <c r="A32" s="7">
        <v>15</v>
      </c>
      <c r="B32" s="61" t="s">
        <v>2073</v>
      </c>
      <c r="C32" s="61" t="s">
        <v>619</v>
      </c>
      <c r="D32" s="64">
        <v>67</v>
      </c>
      <c r="E32" s="64">
        <v>32</v>
      </c>
      <c r="F32" s="64"/>
      <c r="G32" s="64"/>
      <c r="H32" s="64">
        <f t="shared" si="3"/>
        <v>99</v>
      </c>
      <c r="I32" s="162">
        <v>10</v>
      </c>
      <c r="K32" s="319" t="s">
        <v>1742</v>
      </c>
    </row>
    <row r="33" spans="1:11" s="75" customFormat="1" outlineLevel="1" x14ac:dyDescent="0.2">
      <c r="A33" s="14"/>
      <c r="B33" s="63"/>
      <c r="C33" s="63" t="s">
        <v>214</v>
      </c>
      <c r="D33" s="67">
        <f>SUBTOTAL(9,D32:D32)</f>
        <v>67</v>
      </c>
      <c r="E33" s="67">
        <f>SUBTOTAL(9,E32:E32)</f>
        <v>32</v>
      </c>
      <c r="F33" s="67">
        <f>SUBTOTAL(9,F32:F32)</f>
        <v>0</v>
      </c>
      <c r="G33" s="67">
        <f>SUBTOTAL(9,G32:G32)</f>
        <v>0</v>
      </c>
      <c r="H33" s="67">
        <f t="shared" si="3"/>
        <v>99</v>
      </c>
      <c r="I33" s="238">
        <f>SUBTOTAL(9,I32:I32)</f>
        <v>10</v>
      </c>
      <c r="J33" s="238">
        <f>SUBTOTAL(9,J31:J32)</f>
        <v>0</v>
      </c>
      <c r="K33" s="13"/>
    </row>
    <row r="34" spans="1:11" ht="25.5" outlineLevel="2" x14ac:dyDescent="0.2">
      <c r="A34" s="7">
        <v>10</v>
      </c>
      <c r="B34" s="480" t="s">
        <v>2733</v>
      </c>
      <c r="C34" s="61" t="s">
        <v>653</v>
      </c>
      <c r="D34" s="64"/>
      <c r="E34" s="64"/>
      <c r="F34" s="64"/>
      <c r="G34" s="64"/>
      <c r="H34" s="64">
        <f t="shared" si="3"/>
        <v>0</v>
      </c>
      <c r="I34" s="162">
        <v>22</v>
      </c>
      <c r="K34" s="321">
        <v>100030</v>
      </c>
    </row>
    <row r="35" spans="1:11" outlineLevel="2" x14ac:dyDescent="0.2">
      <c r="A35" s="7">
        <v>10</v>
      </c>
      <c r="B35" s="61" t="s">
        <v>133</v>
      </c>
      <c r="C35" s="61" t="s">
        <v>653</v>
      </c>
      <c r="D35" s="64">
        <v>60</v>
      </c>
      <c r="E35" s="64"/>
      <c r="F35" s="64"/>
      <c r="G35" s="64"/>
      <c r="H35" s="64">
        <f t="shared" si="3"/>
        <v>60</v>
      </c>
      <c r="I35" s="162">
        <v>0</v>
      </c>
      <c r="K35" s="319" t="s">
        <v>1488</v>
      </c>
    </row>
    <row r="36" spans="1:11" outlineLevel="2" x14ac:dyDescent="0.2">
      <c r="A36" s="7">
        <v>10</v>
      </c>
      <c r="B36" s="61" t="s">
        <v>459</v>
      </c>
      <c r="C36" s="61" t="s">
        <v>653</v>
      </c>
      <c r="D36" s="64"/>
      <c r="E36" s="64"/>
      <c r="F36" s="64"/>
      <c r="G36" s="64"/>
      <c r="H36" s="64">
        <f t="shared" si="3"/>
        <v>0</v>
      </c>
      <c r="I36" s="162">
        <v>61</v>
      </c>
      <c r="K36" s="321" t="s">
        <v>1743</v>
      </c>
    </row>
    <row r="37" spans="1:11" ht="25.5" outlineLevel="2" x14ac:dyDescent="0.2">
      <c r="A37" s="7">
        <v>10</v>
      </c>
      <c r="B37" s="480" t="s">
        <v>2746</v>
      </c>
      <c r="C37" s="61" t="s">
        <v>653</v>
      </c>
      <c r="D37" s="64"/>
      <c r="E37" s="64"/>
      <c r="F37" s="64"/>
      <c r="G37" s="64"/>
      <c r="H37" s="64">
        <f t="shared" si="3"/>
        <v>0</v>
      </c>
      <c r="I37" s="162">
        <v>22</v>
      </c>
      <c r="K37" s="321" t="s">
        <v>1744</v>
      </c>
    </row>
    <row r="38" spans="1:11" ht="25.5" outlineLevel="2" x14ac:dyDescent="0.2">
      <c r="A38" s="7">
        <v>10</v>
      </c>
      <c r="B38" s="61" t="s">
        <v>2020</v>
      </c>
      <c r="C38" s="61" t="s">
        <v>653</v>
      </c>
      <c r="D38" s="65"/>
      <c r="E38" s="64"/>
      <c r="F38" s="64"/>
      <c r="G38" s="64"/>
      <c r="H38" s="64">
        <f t="shared" si="3"/>
        <v>0</v>
      </c>
      <c r="I38" s="162">
        <v>36</v>
      </c>
      <c r="K38" s="321" t="s">
        <v>1745</v>
      </c>
    </row>
    <row r="39" spans="1:11" ht="25.5" outlineLevel="2" x14ac:dyDescent="0.2">
      <c r="A39" s="7">
        <v>10</v>
      </c>
      <c r="B39" s="61" t="s">
        <v>2207</v>
      </c>
      <c r="C39" s="61" t="s">
        <v>653</v>
      </c>
      <c r="D39" s="64">
        <v>20</v>
      </c>
      <c r="E39" s="64"/>
      <c r="F39" s="64"/>
      <c r="G39" s="64"/>
      <c r="H39" s="64">
        <v>20</v>
      </c>
      <c r="I39" s="162">
        <v>0</v>
      </c>
      <c r="K39" s="319" t="s">
        <v>1489</v>
      </c>
    </row>
    <row r="40" spans="1:11" outlineLevel="2" x14ac:dyDescent="0.2">
      <c r="A40" s="7">
        <v>10</v>
      </c>
      <c r="B40" s="61" t="s">
        <v>215</v>
      </c>
      <c r="C40" s="61" t="s">
        <v>653</v>
      </c>
      <c r="D40" s="64">
        <v>137</v>
      </c>
      <c r="E40" s="64"/>
      <c r="F40" s="64"/>
      <c r="G40" s="64"/>
      <c r="H40" s="64">
        <f t="shared" si="3"/>
        <v>137</v>
      </c>
      <c r="I40" s="162"/>
      <c r="K40" s="319" t="s">
        <v>1490</v>
      </c>
    </row>
    <row r="41" spans="1:11" outlineLevel="2" x14ac:dyDescent="0.2">
      <c r="A41" s="7">
        <v>10</v>
      </c>
      <c r="B41" s="61" t="s">
        <v>384</v>
      </c>
      <c r="C41" s="61" t="s">
        <v>653</v>
      </c>
      <c r="D41" s="64">
        <v>110</v>
      </c>
      <c r="E41" s="64"/>
      <c r="F41" s="64"/>
      <c r="G41" s="64"/>
      <c r="H41" s="64">
        <f t="shared" si="3"/>
        <v>110</v>
      </c>
      <c r="I41" s="162"/>
      <c r="K41" s="319" t="s">
        <v>1491</v>
      </c>
    </row>
    <row r="42" spans="1:11" s="75" customFormat="1" outlineLevel="1" x14ac:dyDescent="0.2">
      <c r="A42" s="14"/>
      <c r="B42" s="63"/>
      <c r="C42" s="63" t="s">
        <v>216</v>
      </c>
      <c r="D42" s="67">
        <f>SUBTOTAL(9,D34:D41)</f>
        <v>327</v>
      </c>
      <c r="E42" s="67">
        <f>SUBTOTAL(9,E34:E41)</f>
        <v>0</v>
      </c>
      <c r="F42" s="67">
        <f>SUBTOTAL(9,F34:F41)</f>
        <v>0</v>
      </c>
      <c r="G42" s="67">
        <f>SUBTOTAL(9,G34:G41)</f>
        <v>0</v>
      </c>
      <c r="H42" s="67">
        <f t="shared" si="3"/>
        <v>327</v>
      </c>
      <c r="I42" s="238">
        <f>SUBTOTAL(9,I34:I41)</f>
        <v>141</v>
      </c>
      <c r="J42" s="238">
        <f>SUBTOTAL(9,J40:J41)</f>
        <v>0</v>
      </c>
      <c r="K42" s="13"/>
    </row>
    <row r="43" spans="1:11" ht="25.5" outlineLevel="2" x14ac:dyDescent="0.2">
      <c r="A43" s="7">
        <v>15</v>
      </c>
      <c r="B43" s="61" t="s">
        <v>385</v>
      </c>
      <c r="C43" s="61" t="s">
        <v>625</v>
      </c>
      <c r="D43" s="64">
        <v>90</v>
      </c>
      <c r="E43" s="64"/>
      <c r="F43" s="64"/>
      <c r="G43" s="64"/>
      <c r="H43" s="64">
        <f t="shared" si="3"/>
        <v>90</v>
      </c>
      <c r="I43" s="162">
        <v>0</v>
      </c>
      <c r="K43" s="323" t="s">
        <v>1492</v>
      </c>
    </row>
    <row r="44" spans="1:11" ht="51" outlineLevel="2" x14ac:dyDescent="0.2">
      <c r="A44" s="7">
        <v>15</v>
      </c>
      <c r="B44" s="61" t="s">
        <v>1253</v>
      </c>
      <c r="C44" s="61" t="s">
        <v>625</v>
      </c>
      <c r="D44" s="64">
        <v>106</v>
      </c>
      <c r="E44" s="64"/>
      <c r="F44" s="64"/>
      <c r="G44" s="64"/>
      <c r="H44" s="64">
        <f t="shared" si="3"/>
        <v>106</v>
      </c>
      <c r="I44" s="162">
        <v>0</v>
      </c>
      <c r="K44" s="319" t="s">
        <v>1493</v>
      </c>
    </row>
    <row r="45" spans="1:11" outlineLevel="2" x14ac:dyDescent="0.2">
      <c r="A45" s="7">
        <v>15</v>
      </c>
      <c r="B45" s="61" t="s">
        <v>386</v>
      </c>
      <c r="C45" s="61" t="s">
        <v>625</v>
      </c>
      <c r="D45" s="64"/>
      <c r="E45" s="64"/>
      <c r="F45" s="64"/>
      <c r="G45" s="64"/>
      <c r="H45" s="64">
        <f t="shared" si="3"/>
        <v>0</v>
      </c>
      <c r="I45" s="162">
        <v>24</v>
      </c>
      <c r="K45" s="321">
        <v>100901</v>
      </c>
    </row>
    <row r="46" spans="1:11" s="269" customFormat="1" outlineLevel="2" x14ac:dyDescent="0.2">
      <c r="A46" s="196"/>
      <c r="B46" s="154" t="s">
        <v>1300</v>
      </c>
      <c r="C46" s="154" t="s">
        <v>625</v>
      </c>
      <c r="D46" s="266"/>
      <c r="E46" s="266"/>
      <c r="F46" s="266"/>
      <c r="G46" s="266"/>
      <c r="H46" s="266"/>
      <c r="I46" s="265">
        <v>66</v>
      </c>
      <c r="J46" s="267"/>
      <c r="K46" s="322">
        <v>101257</v>
      </c>
    </row>
    <row r="47" spans="1:11" outlineLevel="2" x14ac:dyDescent="0.2">
      <c r="A47" s="7"/>
      <c r="B47" s="61" t="s">
        <v>2042</v>
      </c>
      <c r="C47" s="61" t="s">
        <v>2043</v>
      </c>
      <c r="D47" s="64"/>
      <c r="E47" s="64"/>
      <c r="F47" s="64"/>
      <c r="G47" s="64"/>
      <c r="H47" s="64"/>
      <c r="I47" s="162">
        <v>83</v>
      </c>
      <c r="K47" s="321">
        <v>101365</v>
      </c>
    </row>
    <row r="48" spans="1:11" s="75" customFormat="1" outlineLevel="1" x14ac:dyDescent="0.2">
      <c r="A48" s="14"/>
      <c r="B48" s="63"/>
      <c r="C48" s="63" t="s">
        <v>217</v>
      </c>
      <c r="D48" s="67">
        <f>SUBTOTAL(9,D43:D45)</f>
        <v>196</v>
      </c>
      <c r="E48" s="67">
        <f>SUBTOTAL(9,E43:E45)</f>
        <v>0</v>
      </c>
      <c r="F48" s="67">
        <f>SUBTOTAL(9,F43:F45)</f>
        <v>0</v>
      </c>
      <c r="G48" s="67">
        <f>SUBTOTAL(9,G43:G45)</f>
        <v>0</v>
      </c>
      <c r="H48" s="67">
        <f t="shared" ref="H48:H64" si="4">SUM(D48:G48)</f>
        <v>196</v>
      </c>
      <c r="I48" s="238">
        <f>SUBTOTAL(9,I43:I47)</f>
        <v>173</v>
      </c>
      <c r="J48" s="238">
        <f>SUBTOTAL(9,J45:J47)</f>
        <v>0</v>
      </c>
      <c r="K48" s="13"/>
    </row>
    <row r="49" spans="1:11" ht="51" outlineLevel="2" x14ac:dyDescent="0.2">
      <c r="A49" s="7">
        <v>8</v>
      </c>
      <c r="B49" s="480" t="s">
        <v>2663</v>
      </c>
      <c r="C49" s="61" t="s">
        <v>218</v>
      </c>
      <c r="D49" s="64">
        <v>32</v>
      </c>
      <c r="E49" s="64"/>
      <c r="F49" s="64"/>
      <c r="G49" s="64"/>
      <c r="H49" s="64">
        <f t="shared" si="4"/>
        <v>32</v>
      </c>
      <c r="I49" s="162">
        <v>0</v>
      </c>
      <c r="K49" s="319" t="s">
        <v>1494</v>
      </c>
    </row>
    <row r="50" spans="1:11" s="75" customFormat="1" outlineLevel="1" x14ac:dyDescent="0.2">
      <c r="A50" s="14"/>
      <c r="B50" s="63"/>
      <c r="C50" s="63" t="s">
        <v>219</v>
      </c>
      <c r="D50" s="67">
        <f>SUBTOTAL(9,D49:D49)</f>
        <v>32</v>
      </c>
      <c r="E50" s="67">
        <f>SUBTOTAL(9,E49:E49)</f>
        <v>0</v>
      </c>
      <c r="F50" s="67">
        <f>SUBTOTAL(9,F49:F49)</f>
        <v>0</v>
      </c>
      <c r="G50" s="67">
        <f>SUBTOTAL(9,G49:G49)</f>
        <v>0</v>
      </c>
      <c r="H50" s="67">
        <f t="shared" si="4"/>
        <v>32</v>
      </c>
      <c r="I50" s="238">
        <f>SUBTOTAL(9,I49:I49)</f>
        <v>0</v>
      </c>
      <c r="J50" s="238">
        <f>SUBTOTAL(9,J48:J49)</f>
        <v>0</v>
      </c>
      <c r="K50" s="13"/>
    </row>
    <row r="51" spans="1:11" ht="25.5" outlineLevel="2" x14ac:dyDescent="0.2">
      <c r="A51" s="7">
        <v>12</v>
      </c>
      <c r="B51" s="480" t="s">
        <v>2749</v>
      </c>
      <c r="C51" s="61" t="s">
        <v>488</v>
      </c>
      <c r="D51" s="64">
        <v>120</v>
      </c>
      <c r="E51" s="64"/>
      <c r="F51" s="64"/>
      <c r="G51" s="64"/>
      <c r="H51" s="64">
        <f t="shared" si="4"/>
        <v>120</v>
      </c>
      <c r="I51" s="162">
        <v>0</v>
      </c>
      <c r="K51" s="319" t="s">
        <v>1495</v>
      </c>
    </row>
    <row r="52" spans="1:11" s="75" customFormat="1" outlineLevel="1" x14ac:dyDescent="0.2">
      <c r="A52" s="14"/>
      <c r="B52" s="63"/>
      <c r="C52" s="63" t="s">
        <v>220</v>
      </c>
      <c r="D52" s="67">
        <f>SUBTOTAL(9,D51:D51)</f>
        <v>120</v>
      </c>
      <c r="E52" s="67">
        <f>SUBTOTAL(9,E51:E51)</f>
        <v>0</v>
      </c>
      <c r="F52" s="67">
        <f>SUBTOTAL(9,F51:F51)</f>
        <v>0</v>
      </c>
      <c r="G52" s="67">
        <f>SUBTOTAL(9,G51:G51)</f>
        <v>0</v>
      </c>
      <c r="H52" s="67">
        <f t="shared" si="4"/>
        <v>120</v>
      </c>
      <c r="I52" s="238">
        <f>SUBTOTAL(9,I51:I51)</f>
        <v>0</v>
      </c>
      <c r="J52" s="238">
        <f>SUBTOTAL(9,J50:J51)</f>
        <v>0</v>
      </c>
      <c r="K52" s="13"/>
    </row>
    <row r="53" spans="1:11" ht="25.5" outlineLevel="2" x14ac:dyDescent="0.2">
      <c r="A53" s="7">
        <v>5</v>
      </c>
      <c r="B53" s="61" t="s">
        <v>1497</v>
      </c>
      <c r="C53" s="61" t="s">
        <v>104</v>
      </c>
      <c r="D53" s="64">
        <v>18</v>
      </c>
      <c r="E53" s="64"/>
      <c r="F53" s="64"/>
      <c r="G53" s="64"/>
      <c r="H53" s="64">
        <f t="shared" si="4"/>
        <v>18</v>
      </c>
      <c r="I53" s="162">
        <v>0</v>
      </c>
      <c r="K53" s="319" t="s">
        <v>1496</v>
      </c>
    </row>
    <row r="54" spans="1:11" ht="25.5" outlineLevel="2" x14ac:dyDescent="0.2">
      <c r="A54" s="7">
        <v>5</v>
      </c>
      <c r="B54" s="61" t="s">
        <v>1275</v>
      </c>
      <c r="C54" s="61" t="s">
        <v>104</v>
      </c>
      <c r="D54" s="64">
        <v>63</v>
      </c>
      <c r="E54" s="64"/>
      <c r="F54" s="64"/>
      <c r="G54" s="64"/>
      <c r="H54" s="64">
        <f t="shared" si="4"/>
        <v>63</v>
      </c>
      <c r="I54" s="162">
        <v>0</v>
      </c>
      <c r="K54" s="319" t="s">
        <v>1498</v>
      </c>
    </row>
    <row r="55" spans="1:11" s="75" customFormat="1" outlineLevel="1" x14ac:dyDescent="0.2">
      <c r="A55" s="14"/>
      <c r="B55" s="63"/>
      <c r="C55" s="63" t="s">
        <v>221</v>
      </c>
      <c r="D55" s="67">
        <f>SUBTOTAL(9,D53:D54)</f>
        <v>81</v>
      </c>
      <c r="E55" s="67">
        <f>SUBTOTAL(9,E53:E54)</f>
        <v>0</v>
      </c>
      <c r="F55" s="67">
        <f>SUBTOTAL(9,F53:F54)</f>
        <v>0</v>
      </c>
      <c r="G55" s="67">
        <f>SUBTOTAL(9,G53:G54)</f>
        <v>0</v>
      </c>
      <c r="H55" s="67">
        <f t="shared" si="4"/>
        <v>81</v>
      </c>
      <c r="I55" s="238">
        <f>SUBTOTAL(9,I53:I54)</f>
        <v>0</v>
      </c>
      <c r="J55" s="238">
        <f>SUBTOTAL(9,J53:J54)</f>
        <v>0</v>
      </c>
      <c r="K55" s="13"/>
    </row>
    <row r="56" spans="1:11" outlineLevel="2" x14ac:dyDescent="0.2">
      <c r="A56" s="7">
        <v>6</v>
      </c>
      <c r="B56" s="61" t="s">
        <v>1847</v>
      </c>
      <c r="C56" s="61" t="s">
        <v>222</v>
      </c>
      <c r="D56" s="64"/>
      <c r="E56" s="64"/>
      <c r="F56" s="64"/>
      <c r="G56" s="64"/>
      <c r="H56" s="64">
        <f t="shared" si="4"/>
        <v>0</v>
      </c>
      <c r="I56" s="162">
        <v>62</v>
      </c>
      <c r="K56" s="321" t="s">
        <v>1746</v>
      </c>
    </row>
    <row r="57" spans="1:11" ht="38.25" outlineLevel="2" x14ac:dyDescent="0.2">
      <c r="A57" s="7">
        <v>6</v>
      </c>
      <c r="B57" s="61" t="s">
        <v>1866</v>
      </c>
      <c r="C57" s="61" t="s">
        <v>222</v>
      </c>
      <c r="D57" s="64">
        <v>122</v>
      </c>
      <c r="E57" s="64"/>
      <c r="F57" s="64"/>
      <c r="G57" s="64"/>
      <c r="H57" s="64">
        <f t="shared" si="4"/>
        <v>122</v>
      </c>
      <c r="I57" s="162"/>
      <c r="K57" s="319">
        <v>100637</v>
      </c>
    </row>
    <row r="58" spans="1:11" ht="25.5" outlineLevel="2" x14ac:dyDescent="0.2">
      <c r="A58" s="7"/>
      <c r="B58" s="61" t="s">
        <v>1988</v>
      </c>
      <c r="C58" s="61" t="s">
        <v>222</v>
      </c>
      <c r="D58" s="64">
        <v>56</v>
      </c>
      <c r="E58" s="64"/>
      <c r="F58" s="64"/>
      <c r="G58" s="64"/>
      <c r="H58" s="64">
        <f t="shared" si="4"/>
        <v>56</v>
      </c>
      <c r="I58" s="162">
        <v>41</v>
      </c>
      <c r="K58" s="319">
        <v>101339</v>
      </c>
    </row>
    <row r="59" spans="1:11" s="75" customFormat="1" outlineLevel="1" x14ac:dyDescent="0.2">
      <c r="A59" s="14"/>
      <c r="B59" s="63"/>
      <c r="C59" s="63" t="s">
        <v>223</v>
      </c>
      <c r="D59" s="67">
        <f>SUBTOTAL(9,D56:D58)</f>
        <v>178</v>
      </c>
      <c r="E59" s="67">
        <f>SUBTOTAL(9,E56:E57)</f>
        <v>0</v>
      </c>
      <c r="F59" s="67">
        <f>SUBTOTAL(9,F56:F57)</f>
        <v>0</v>
      </c>
      <c r="G59" s="67">
        <f>SUBTOTAL(9,G56:G57)</f>
        <v>0</v>
      </c>
      <c r="H59" s="67">
        <f t="shared" si="4"/>
        <v>178</v>
      </c>
      <c r="I59" s="238">
        <f>SUBTOTAL(9,I56:I58)</f>
        <v>103</v>
      </c>
      <c r="J59" s="238">
        <f>SUBTOTAL(9,J56:J57)</f>
        <v>0</v>
      </c>
      <c r="K59" s="13"/>
    </row>
    <row r="60" spans="1:11" ht="25.5" outlineLevel="2" x14ac:dyDescent="0.2">
      <c r="A60" s="7">
        <v>4</v>
      </c>
      <c r="B60" s="61" t="s">
        <v>142</v>
      </c>
      <c r="C60" s="61" t="s">
        <v>224</v>
      </c>
      <c r="D60" s="64">
        <v>122</v>
      </c>
      <c r="E60" s="64"/>
      <c r="F60" s="64"/>
      <c r="G60" s="64"/>
      <c r="H60" s="64">
        <f t="shared" si="4"/>
        <v>122</v>
      </c>
      <c r="I60" s="162"/>
      <c r="K60" s="319" t="s">
        <v>1499</v>
      </c>
    </row>
    <row r="61" spans="1:11" s="75" customFormat="1" outlineLevel="1" x14ac:dyDescent="0.2">
      <c r="A61" s="14"/>
      <c r="B61" s="63"/>
      <c r="C61" s="63" t="s">
        <v>225</v>
      </c>
      <c r="D61" s="67">
        <f>SUBTOTAL(9,D60:D60)</f>
        <v>122</v>
      </c>
      <c r="E61" s="67">
        <f>SUBTOTAL(9,E60:E60)</f>
        <v>0</v>
      </c>
      <c r="F61" s="67">
        <f>SUBTOTAL(9,F60:F60)</f>
        <v>0</v>
      </c>
      <c r="G61" s="67">
        <f>SUBTOTAL(9,G60:G60)</f>
        <v>0</v>
      </c>
      <c r="H61" s="67">
        <f t="shared" si="4"/>
        <v>122</v>
      </c>
      <c r="I61" s="238">
        <f>SUBTOTAL(9,I60:I60)</f>
        <v>0</v>
      </c>
      <c r="J61" s="238">
        <f>SUBTOTAL(9,J59:J60)</f>
        <v>0</v>
      </c>
      <c r="K61" s="13"/>
    </row>
    <row r="62" spans="1:11" outlineLevel="2" x14ac:dyDescent="0.2">
      <c r="A62" s="7">
        <v>2</v>
      </c>
      <c r="B62" s="61" t="s">
        <v>137</v>
      </c>
      <c r="C62" s="61" t="s">
        <v>589</v>
      </c>
      <c r="D62" s="64"/>
      <c r="E62" s="64"/>
      <c r="F62" s="64"/>
      <c r="G62" s="64"/>
      <c r="H62" s="64">
        <f t="shared" si="4"/>
        <v>0</v>
      </c>
      <c r="I62" s="162">
        <v>100</v>
      </c>
      <c r="K62" s="321" t="s">
        <v>1747</v>
      </c>
    </row>
    <row r="63" spans="1:11" ht="38.25" outlineLevel="2" x14ac:dyDescent="0.2">
      <c r="A63" s="7">
        <v>2</v>
      </c>
      <c r="B63" s="61" t="s">
        <v>1963</v>
      </c>
      <c r="C63" s="61" t="s">
        <v>589</v>
      </c>
      <c r="D63" s="64">
        <v>104</v>
      </c>
      <c r="E63" s="64"/>
      <c r="F63" s="64"/>
      <c r="G63" s="64"/>
      <c r="H63" s="64">
        <f t="shared" si="4"/>
        <v>104</v>
      </c>
      <c r="I63" s="162">
        <v>0</v>
      </c>
      <c r="K63" s="319" t="s">
        <v>1500</v>
      </c>
    </row>
    <row r="64" spans="1:11" s="75" customFormat="1" outlineLevel="1" x14ac:dyDescent="0.2">
      <c r="A64" s="14"/>
      <c r="B64" s="63"/>
      <c r="C64" s="63" t="s">
        <v>226</v>
      </c>
      <c r="D64" s="67">
        <f>SUBTOTAL(9,D62:D63)</f>
        <v>104</v>
      </c>
      <c r="E64" s="67">
        <f>SUBTOTAL(9,E62:E63)</f>
        <v>0</v>
      </c>
      <c r="F64" s="67">
        <f>SUBTOTAL(9,F62:F63)</f>
        <v>0</v>
      </c>
      <c r="G64" s="67">
        <f>SUBTOTAL(9,G62:G63)</f>
        <v>0</v>
      </c>
      <c r="H64" s="67">
        <f t="shared" si="4"/>
        <v>104</v>
      </c>
      <c r="I64" s="238">
        <f>SUBTOTAL(9,I62:I63)</f>
        <v>100</v>
      </c>
      <c r="J64" s="238">
        <f>SUBTOTAL(9,J62:J63)</f>
        <v>0</v>
      </c>
      <c r="K64" s="13"/>
    </row>
    <row r="65" spans="1:11" ht="25.5" outlineLevel="2" x14ac:dyDescent="0.2">
      <c r="A65" s="7"/>
      <c r="B65" s="61" t="s">
        <v>1422</v>
      </c>
      <c r="C65" s="61" t="s">
        <v>584</v>
      </c>
      <c r="D65" s="64"/>
      <c r="E65" s="64"/>
      <c r="F65" s="64"/>
      <c r="G65" s="64"/>
      <c r="H65" s="64"/>
      <c r="I65" s="162">
        <v>22</v>
      </c>
      <c r="K65" s="321">
        <v>101231</v>
      </c>
    </row>
    <row r="66" spans="1:11" ht="25.5" outlineLevel="2" x14ac:dyDescent="0.2">
      <c r="A66" s="7"/>
      <c r="B66" s="61" t="s">
        <v>2225</v>
      </c>
      <c r="C66" s="61" t="s">
        <v>584</v>
      </c>
      <c r="D66" s="64">
        <v>100</v>
      </c>
      <c r="E66" s="64"/>
      <c r="F66" s="64"/>
      <c r="G66" s="64"/>
      <c r="H66" s="64">
        <v>100</v>
      </c>
      <c r="I66" s="162"/>
      <c r="K66" s="321" t="s">
        <v>1033</v>
      </c>
    </row>
    <row r="67" spans="1:11" ht="38.25" outlineLevel="2" x14ac:dyDescent="0.2">
      <c r="A67" s="7">
        <v>1</v>
      </c>
      <c r="B67" s="480" t="s">
        <v>2089</v>
      </c>
      <c r="C67" s="61" t="s">
        <v>584</v>
      </c>
      <c r="D67" s="64">
        <v>226</v>
      </c>
      <c r="E67" s="64"/>
      <c r="F67" s="64"/>
      <c r="G67" s="64"/>
      <c r="H67" s="64">
        <f>SUM(D67:G67)</f>
        <v>226</v>
      </c>
      <c r="I67" s="162">
        <v>0</v>
      </c>
      <c r="K67" s="319" t="s">
        <v>1501</v>
      </c>
    </row>
    <row r="68" spans="1:11" s="75" customFormat="1" outlineLevel="1" x14ac:dyDescent="0.2">
      <c r="A68" s="14"/>
      <c r="B68" s="63"/>
      <c r="C68" s="63" t="s">
        <v>227</v>
      </c>
      <c r="D68" s="67">
        <f>SUBTOTAL(9,D65:D67)</f>
        <v>326</v>
      </c>
      <c r="E68" s="67">
        <f>SUBTOTAL(9,E65:E67)</f>
        <v>0</v>
      </c>
      <c r="F68" s="67">
        <f>SUBTOTAL(9,F65:F67)</f>
        <v>0</v>
      </c>
      <c r="G68" s="67">
        <f>SUBTOTAL(9,G65:G67)</f>
        <v>0</v>
      </c>
      <c r="H68" s="67">
        <f>SUM(D68:G68)</f>
        <v>326</v>
      </c>
      <c r="I68" s="238">
        <f>SUBTOTAL(9,I65:I67)</f>
        <v>22</v>
      </c>
      <c r="J68" s="238">
        <f>SUBTOTAL(9,J65:J67)</f>
        <v>0</v>
      </c>
      <c r="K68" s="13"/>
    </row>
    <row r="69" spans="1:11" outlineLevel="2" x14ac:dyDescent="0.2">
      <c r="A69" s="7">
        <v>7</v>
      </c>
      <c r="B69" s="61" t="s">
        <v>138</v>
      </c>
      <c r="C69" s="61" t="s">
        <v>643</v>
      </c>
      <c r="D69" s="64">
        <v>95</v>
      </c>
      <c r="E69" s="64"/>
      <c r="F69" s="64"/>
      <c r="G69" s="64"/>
      <c r="H69" s="64">
        <f>SUM(D69:G69)</f>
        <v>95</v>
      </c>
      <c r="I69" s="162">
        <v>80</v>
      </c>
      <c r="K69" s="323" t="s">
        <v>1502</v>
      </c>
    </row>
    <row r="70" spans="1:11" ht="38.25" outlineLevel="2" x14ac:dyDescent="0.2">
      <c r="A70" s="7">
        <v>7</v>
      </c>
      <c r="B70" s="61" t="s">
        <v>825</v>
      </c>
      <c r="C70" s="61" t="s">
        <v>643</v>
      </c>
      <c r="D70" s="64">
        <v>143</v>
      </c>
      <c r="E70" s="64"/>
      <c r="F70" s="64"/>
      <c r="G70" s="64"/>
      <c r="H70" s="64">
        <v>0</v>
      </c>
      <c r="I70" s="162"/>
      <c r="K70" s="319" t="s">
        <v>1503</v>
      </c>
    </row>
    <row r="71" spans="1:11" outlineLevel="2" x14ac:dyDescent="0.2">
      <c r="A71" s="7">
        <v>7</v>
      </c>
      <c r="B71" s="61" t="s">
        <v>210</v>
      </c>
      <c r="C71" s="61" t="s">
        <v>643</v>
      </c>
      <c r="D71" s="64">
        <v>140</v>
      </c>
      <c r="E71" s="64"/>
      <c r="F71" s="64"/>
      <c r="G71" s="64"/>
      <c r="H71" s="64">
        <f t="shared" ref="H71:H111" si="5">SUM(D71:G71)</f>
        <v>140</v>
      </c>
      <c r="I71" s="162">
        <v>0</v>
      </c>
      <c r="K71" s="323" t="s">
        <v>1504</v>
      </c>
    </row>
    <row r="72" spans="1:11" ht="25.5" outlineLevel="2" x14ac:dyDescent="0.2">
      <c r="A72" s="7">
        <v>7</v>
      </c>
      <c r="B72" s="61" t="s">
        <v>2198</v>
      </c>
      <c r="C72" s="61" t="s">
        <v>643</v>
      </c>
      <c r="D72" s="64">
        <v>44</v>
      </c>
      <c r="E72" s="64"/>
      <c r="F72" s="64"/>
      <c r="G72" s="64"/>
      <c r="H72" s="64">
        <v>44</v>
      </c>
      <c r="I72" s="162">
        <v>0</v>
      </c>
      <c r="K72" s="319" t="s">
        <v>1505</v>
      </c>
    </row>
    <row r="73" spans="1:11" s="269" customFormat="1" ht="25.5" outlineLevel="2" x14ac:dyDescent="0.2">
      <c r="A73" s="196">
        <v>7</v>
      </c>
      <c r="B73" s="154" t="s">
        <v>1795</v>
      </c>
      <c r="C73" s="154" t="s">
        <v>643</v>
      </c>
      <c r="D73" s="266">
        <v>117</v>
      </c>
      <c r="E73" s="266"/>
      <c r="F73" s="266"/>
      <c r="G73" s="266"/>
      <c r="H73" s="266">
        <f>SUM(D73:G73)</f>
        <v>117</v>
      </c>
      <c r="I73" s="265">
        <v>66</v>
      </c>
      <c r="J73" s="267"/>
      <c r="K73" s="324" t="s">
        <v>1796</v>
      </c>
    </row>
    <row r="74" spans="1:11" s="75" customFormat="1" outlineLevel="1" x14ac:dyDescent="0.2">
      <c r="A74" s="14"/>
      <c r="B74" s="63"/>
      <c r="C74" s="63" t="s">
        <v>228</v>
      </c>
      <c r="D74" s="67">
        <f>SUBTOTAL(9,D69:D73)</f>
        <v>539</v>
      </c>
      <c r="E74" s="67">
        <f>SUBTOTAL(9,E69:E73)</f>
        <v>0</v>
      </c>
      <c r="F74" s="67">
        <f>SUBTOTAL(9,F69:F73)</f>
        <v>0</v>
      </c>
      <c r="G74" s="67">
        <f>SUBTOTAL(9,G69:G73)</f>
        <v>0</v>
      </c>
      <c r="H74" s="67">
        <f t="shared" si="5"/>
        <v>539</v>
      </c>
      <c r="I74" s="238">
        <f>SUBTOTAL(9,I69:I73)</f>
        <v>146</v>
      </c>
      <c r="J74" s="238">
        <f>SUBTOTAL(9,J71:J73)</f>
        <v>0</v>
      </c>
      <c r="K74" s="13"/>
    </row>
    <row r="75" spans="1:11" ht="38.25" outlineLevel="2" x14ac:dyDescent="0.2">
      <c r="A75" s="7">
        <v>1</v>
      </c>
      <c r="B75" s="61" t="s">
        <v>2199</v>
      </c>
      <c r="C75" s="61" t="s">
        <v>229</v>
      </c>
      <c r="D75" s="64">
        <v>53</v>
      </c>
      <c r="E75" s="64"/>
      <c r="F75" s="64"/>
      <c r="G75" s="64"/>
      <c r="H75" s="64">
        <v>53</v>
      </c>
      <c r="I75" s="162">
        <v>8</v>
      </c>
      <c r="K75" s="319" t="s">
        <v>1506</v>
      </c>
    </row>
    <row r="76" spans="1:11" s="75" customFormat="1" outlineLevel="1" x14ac:dyDescent="0.2">
      <c r="A76" s="14"/>
      <c r="B76" s="63"/>
      <c r="C76" s="63" t="s">
        <v>230</v>
      </c>
      <c r="D76" s="67">
        <f>SUBTOTAL(9,D75:D75)</f>
        <v>53</v>
      </c>
      <c r="E76" s="67">
        <f>SUBTOTAL(9,E75:E75)</f>
        <v>0</v>
      </c>
      <c r="F76" s="67">
        <f>SUBTOTAL(9,F75:F75)</f>
        <v>0</v>
      </c>
      <c r="G76" s="67">
        <f>SUBTOTAL(9,G75:G75)</f>
        <v>0</v>
      </c>
      <c r="H76" s="67">
        <f t="shared" si="5"/>
        <v>53</v>
      </c>
      <c r="I76" s="238">
        <f>SUBTOTAL(9,I75:I75)</f>
        <v>8</v>
      </c>
      <c r="J76" s="238">
        <f>SUBTOTAL(9,J74:J75)</f>
        <v>0</v>
      </c>
      <c r="K76" s="13"/>
    </row>
    <row r="77" spans="1:11" outlineLevel="2" x14ac:dyDescent="0.2">
      <c r="A77" s="7">
        <v>7</v>
      </c>
      <c r="B77" s="61" t="s">
        <v>442</v>
      </c>
      <c r="C77" s="61" t="s">
        <v>637</v>
      </c>
      <c r="D77" s="64"/>
      <c r="E77" s="64"/>
      <c r="F77" s="64"/>
      <c r="G77" s="64"/>
      <c r="H77" s="64">
        <f t="shared" si="5"/>
        <v>0</v>
      </c>
      <c r="I77" s="162">
        <v>32</v>
      </c>
      <c r="K77" s="321" t="s">
        <v>1748</v>
      </c>
    </row>
    <row r="78" spans="1:11" ht="25.5" outlineLevel="2" x14ac:dyDescent="0.2">
      <c r="A78" s="7">
        <v>7</v>
      </c>
      <c r="B78" s="61" t="s">
        <v>2032</v>
      </c>
      <c r="C78" s="61" t="s">
        <v>637</v>
      </c>
      <c r="D78" s="64">
        <v>78</v>
      </c>
      <c r="E78" s="64"/>
      <c r="F78" s="64"/>
      <c r="G78" s="64"/>
      <c r="H78" s="64">
        <f t="shared" si="5"/>
        <v>78</v>
      </c>
      <c r="I78" s="162">
        <v>0</v>
      </c>
      <c r="K78" s="319" t="s">
        <v>1507</v>
      </c>
    </row>
    <row r="79" spans="1:11" outlineLevel="2" x14ac:dyDescent="0.2">
      <c r="A79" s="7">
        <v>7</v>
      </c>
      <c r="B79" s="61" t="s">
        <v>443</v>
      </c>
      <c r="C79" s="61" t="s">
        <v>637</v>
      </c>
      <c r="D79" s="64"/>
      <c r="E79" s="64"/>
      <c r="F79" s="64"/>
      <c r="G79" s="64"/>
      <c r="H79" s="64">
        <f t="shared" si="5"/>
        <v>0</v>
      </c>
      <c r="I79" s="162">
        <v>45</v>
      </c>
      <c r="K79" s="321" t="s">
        <v>1804</v>
      </c>
    </row>
    <row r="80" spans="1:11" s="75" customFormat="1" outlineLevel="1" x14ac:dyDescent="0.2">
      <c r="A80" s="14"/>
      <c r="B80" s="63"/>
      <c r="C80" s="63" t="s">
        <v>297</v>
      </c>
      <c r="D80" s="67">
        <f>SUBTOTAL(9,D77:D79)</f>
        <v>78</v>
      </c>
      <c r="E80" s="67">
        <f>SUBTOTAL(9,E77:E79)</f>
        <v>0</v>
      </c>
      <c r="F80" s="67">
        <f>SUBTOTAL(9,F77:F79)</f>
        <v>0</v>
      </c>
      <c r="G80" s="67">
        <f>SUBTOTAL(9,G77:G79)</f>
        <v>0</v>
      </c>
      <c r="H80" s="67">
        <f t="shared" si="5"/>
        <v>78</v>
      </c>
      <c r="I80" s="238">
        <f>SUBTOTAL(9,I77:I79)</f>
        <v>77</v>
      </c>
      <c r="J80" s="238">
        <f>SUBTOTAL(9,J78:J79)</f>
        <v>0</v>
      </c>
      <c r="K80" s="13"/>
    </row>
    <row r="81" spans="1:11" outlineLevel="2" x14ac:dyDescent="0.2">
      <c r="A81" s="7">
        <v>10</v>
      </c>
      <c r="B81" s="61" t="s">
        <v>444</v>
      </c>
      <c r="C81" s="61" t="s">
        <v>298</v>
      </c>
      <c r="D81" s="64">
        <v>120</v>
      </c>
      <c r="E81" s="64"/>
      <c r="F81" s="64"/>
      <c r="G81" s="64"/>
      <c r="H81" s="64">
        <f t="shared" si="5"/>
        <v>120</v>
      </c>
      <c r="I81" s="162">
        <v>0</v>
      </c>
      <c r="K81" s="319" t="s">
        <v>1508</v>
      </c>
    </row>
    <row r="82" spans="1:11" s="75" customFormat="1" outlineLevel="1" x14ac:dyDescent="0.2">
      <c r="A82" s="14"/>
      <c r="B82" s="63"/>
      <c r="C82" s="63" t="s">
        <v>299</v>
      </c>
      <c r="D82" s="67">
        <f>SUBTOTAL(9,D81:D81)</f>
        <v>120</v>
      </c>
      <c r="E82" s="67">
        <f>SUBTOTAL(9,E81:E81)</f>
        <v>0</v>
      </c>
      <c r="F82" s="67">
        <f>SUBTOTAL(9,F81:F81)</f>
        <v>0</v>
      </c>
      <c r="G82" s="67">
        <f>SUBTOTAL(9,G81:G81)</f>
        <v>0</v>
      </c>
      <c r="H82" s="67">
        <f t="shared" si="5"/>
        <v>120</v>
      </c>
      <c r="I82" s="238">
        <f>SUBTOTAL(9,I81:I81)</f>
        <v>0</v>
      </c>
      <c r="J82" s="238">
        <f>SUBTOTAL(9,J80:J81)</f>
        <v>0</v>
      </c>
      <c r="K82" s="13"/>
    </row>
    <row r="83" spans="1:11" ht="38.25" outlineLevel="2" x14ac:dyDescent="0.2">
      <c r="A83" s="7">
        <v>14</v>
      </c>
      <c r="B83" s="61" t="s">
        <v>1277</v>
      </c>
      <c r="C83" s="61" t="s">
        <v>499</v>
      </c>
      <c r="D83" s="64">
        <v>97</v>
      </c>
      <c r="E83" s="64"/>
      <c r="F83" s="64"/>
      <c r="G83" s="64"/>
      <c r="H83" s="64">
        <f t="shared" si="5"/>
        <v>97</v>
      </c>
      <c r="I83" s="162"/>
      <c r="K83" s="319" t="s">
        <v>1509</v>
      </c>
    </row>
    <row r="84" spans="1:11" s="75" customFormat="1" outlineLevel="1" x14ac:dyDescent="0.2">
      <c r="A84" s="14"/>
      <c r="B84" s="63"/>
      <c r="C84" s="63" t="s">
        <v>300</v>
      </c>
      <c r="D84" s="67">
        <f>SUBTOTAL(9,D83:D83)</f>
        <v>97</v>
      </c>
      <c r="E84" s="67">
        <f>SUBTOTAL(9,E83:E83)</f>
        <v>0</v>
      </c>
      <c r="F84" s="67">
        <f>SUBTOTAL(9,F83:F83)</f>
        <v>0</v>
      </c>
      <c r="G84" s="67">
        <f>SUBTOTAL(9,G83:G83)</f>
        <v>0</v>
      </c>
      <c r="H84" s="67">
        <f t="shared" si="5"/>
        <v>97</v>
      </c>
      <c r="I84" s="238">
        <f>SUBTOTAL(9,I83:I83)</f>
        <v>0</v>
      </c>
      <c r="J84" s="238">
        <f>SUBTOTAL(9,J82:J83)</f>
        <v>0</v>
      </c>
      <c r="K84" s="518"/>
    </row>
    <row r="85" spans="1:11" ht="38.25" outlineLevel="2" x14ac:dyDescent="0.2">
      <c r="A85" s="7">
        <v>2</v>
      </c>
      <c r="B85" s="61" t="s">
        <v>1967</v>
      </c>
      <c r="C85" s="61" t="s">
        <v>792</v>
      </c>
      <c r="D85" s="64">
        <v>100</v>
      </c>
      <c r="E85" s="64"/>
      <c r="F85" s="64"/>
      <c r="G85" s="64"/>
      <c r="H85" s="64">
        <f t="shared" si="5"/>
        <v>100</v>
      </c>
      <c r="I85" s="162">
        <v>0</v>
      </c>
      <c r="K85" s="304" t="s">
        <v>1510</v>
      </c>
    </row>
    <row r="86" spans="1:11" ht="25.5" outlineLevel="2" x14ac:dyDescent="0.2">
      <c r="A86" s="7"/>
      <c r="B86" s="61" t="s">
        <v>2141</v>
      </c>
      <c r="C86" s="61" t="s">
        <v>792</v>
      </c>
      <c r="D86" s="64"/>
      <c r="E86" s="64"/>
      <c r="F86" s="64"/>
      <c r="G86" s="64"/>
      <c r="H86" s="64"/>
      <c r="I86" s="162">
        <v>104</v>
      </c>
      <c r="K86" s="497" t="s">
        <v>2664</v>
      </c>
    </row>
    <row r="87" spans="1:11" outlineLevel="2" x14ac:dyDescent="0.2">
      <c r="A87" s="7">
        <v>2</v>
      </c>
      <c r="B87" s="61" t="s">
        <v>907</v>
      </c>
      <c r="C87" s="61" t="s">
        <v>792</v>
      </c>
      <c r="D87" s="64"/>
      <c r="E87" s="64"/>
      <c r="F87" s="64"/>
      <c r="G87" s="64"/>
      <c r="H87" s="64">
        <f t="shared" si="5"/>
        <v>0</v>
      </c>
      <c r="I87" s="162">
        <v>78</v>
      </c>
      <c r="K87" s="321" t="s">
        <v>1749</v>
      </c>
    </row>
    <row r="88" spans="1:11" outlineLevel="2" x14ac:dyDescent="0.2">
      <c r="A88" s="7">
        <v>2</v>
      </c>
      <c r="B88" s="61" t="s">
        <v>2200</v>
      </c>
      <c r="C88" s="61" t="s">
        <v>792</v>
      </c>
      <c r="D88" s="64">
        <v>112</v>
      </c>
      <c r="E88" s="64"/>
      <c r="F88" s="64"/>
      <c r="G88" s="64"/>
      <c r="H88" s="64">
        <f t="shared" si="5"/>
        <v>112</v>
      </c>
      <c r="I88" s="162">
        <v>2</v>
      </c>
      <c r="J88" s="338">
        <v>2</v>
      </c>
      <c r="K88" s="304" t="s">
        <v>1511</v>
      </c>
    </row>
    <row r="89" spans="1:11" ht="25.5" outlineLevel="2" x14ac:dyDescent="0.2">
      <c r="A89" s="7">
        <v>2</v>
      </c>
      <c r="B89" s="61" t="s">
        <v>980</v>
      </c>
      <c r="C89" s="61" t="s">
        <v>792</v>
      </c>
      <c r="D89" s="64">
        <v>60</v>
      </c>
      <c r="E89" s="64"/>
      <c r="F89" s="64"/>
      <c r="G89" s="64"/>
      <c r="H89" s="64">
        <f t="shared" si="5"/>
        <v>60</v>
      </c>
      <c r="I89" s="162">
        <v>0</v>
      </c>
      <c r="K89" s="304" t="s">
        <v>1512</v>
      </c>
    </row>
    <row r="90" spans="1:11" ht="25.5" outlineLevel="2" x14ac:dyDescent="0.2">
      <c r="A90" s="7">
        <v>2</v>
      </c>
      <c r="B90" s="480" t="s">
        <v>4001</v>
      </c>
      <c r="C90" s="61" t="s">
        <v>792</v>
      </c>
      <c r="D90" s="64">
        <v>72</v>
      </c>
      <c r="E90" s="64"/>
      <c r="F90" s="64"/>
      <c r="G90" s="64"/>
      <c r="H90" s="64">
        <f t="shared" si="5"/>
        <v>72</v>
      </c>
      <c r="I90" s="162"/>
      <c r="K90" s="304" t="s">
        <v>1513</v>
      </c>
    </row>
    <row r="91" spans="1:11" outlineLevel="2" x14ac:dyDescent="0.2">
      <c r="A91" s="7">
        <v>2</v>
      </c>
      <c r="B91" s="61" t="s">
        <v>445</v>
      </c>
      <c r="C91" s="61" t="s">
        <v>792</v>
      </c>
      <c r="D91" s="64"/>
      <c r="E91" s="64"/>
      <c r="F91" s="64"/>
      <c r="G91" s="64"/>
      <c r="H91" s="64">
        <f t="shared" si="5"/>
        <v>0</v>
      </c>
      <c r="I91" s="162">
        <v>94</v>
      </c>
      <c r="K91" s="321" t="s">
        <v>1750</v>
      </c>
    </row>
    <row r="92" spans="1:11" s="75" customFormat="1" outlineLevel="1" x14ac:dyDescent="0.2">
      <c r="A92" s="14"/>
      <c r="B92" s="63"/>
      <c r="C92" s="63" t="s">
        <v>12</v>
      </c>
      <c r="D92" s="67">
        <f>SUBTOTAL(9,D85:D91)</f>
        <v>344</v>
      </c>
      <c r="E92" s="67">
        <f>SUBTOTAL(9,E85:E91)</f>
        <v>0</v>
      </c>
      <c r="F92" s="67">
        <f>SUBTOTAL(9,F85:F91)</f>
        <v>0</v>
      </c>
      <c r="G92" s="67">
        <f>SUBTOTAL(9,G85:G91)</f>
        <v>0</v>
      </c>
      <c r="H92" s="67">
        <f t="shared" si="5"/>
        <v>344</v>
      </c>
      <c r="I92" s="67">
        <f>SUBTOTAL(9,I85:I91)</f>
        <v>278</v>
      </c>
      <c r="J92" s="238">
        <f>SUBTOTAL(9,J85:J91)</f>
        <v>2</v>
      </c>
      <c r="K92" s="13"/>
    </row>
    <row r="93" spans="1:11" ht="25.5" outlineLevel="2" x14ac:dyDescent="0.2">
      <c r="A93" s="7">
        <v>15</v>
      </c>
      <c r="B93" s="480" t="s">
        <v>2734</v>
      </c>
      <c r="C93" s="61" t="s">
        <v>624</v>
      </c>
      <c r="D93" s="64"/>
      <c r="E93" s="64"/>
      <c r="F93" s="64"/>
      <c r="G93" s="64"/>
      <c r="H93" s="64">
        <v>96</v>
      </c>
      <c r="I93" s="162">
        <v>0</v>
      </c>
      <c r="K93" s="304">
        <v>101367</v>
      </c>
    </row>
    <row r="94" spans="1:11" ht="25.5" outlineLevel="2" x14ac:dyDescent="0.2">
      <c r="A94" s="7"/>
      <c r="B94" s="480" t="s">
        <v>2761</v>
      </c>
      <c r="C94" s="61" t="s">
        <v>624</v>
      </c>
      <c r="D94" s="64">
        <v>25</v>
      </c>
      <c r="E94" s="64"/>
      <c r="F94" s="64"/>
      <c r="G94" s="64"/>
      <c r="H94" s="64">
        <v>25</v>
      </c>
      <c r="I94" s="162"/>
      <c r="K94" s="304">
        <v>100740</v>
      </c>
    </row>
    <row r="95" spans="1:11" ht="51" outlineLevel="2" x14ac:dyDescent="0.2">
      <c r="A95" s="7">
        <v>15</v>
      </c>
      <c r="B95" s="480" t="s">
        <v>1894</v>
      </c>
      <c r="C95" s="61" t="s">
        <v>624</v>
      </c>
      <c r="D95" s="64">
        <v>179</v>
      </c>
      <c r="E95" s="64"/>
      <c r="F95" s="64"/>
      <c r="G95" s="64"/>
      <c r="H95" s="64">
        <f t="shared" si="5"/>
        <v>179</v>
      </c>
      <c r="I95" s="162"/>
      <c r="K95" s="304" t="s">
        <v>1514</v>
      </c>
    </row>
    <row r="96" spans="1:11" s="75" customFormat="1" outlineLevel="1" x14ac:dyDescent="0.2">
      <c r="A96" s="14"/>
      <c r="B96" s="63"/>
      <c r="C96" s="63" t="s">
        <v>803</v>
      </c>
      <c r="D96" s="67">
        <f>SUBTOTAL(9,D93:D95)</f>
        <v>204</v>
      </c>
      <c r="E96" s="67">
        <f>SUBTOTAL(9,E93:E95)</f>
        <v>0</v>
      </c>
      <c r="F96" s="67">
        <f>SUBTOTAL(9,F93:F95)</f>
        <v>0</v>
      </c>
      <c r="G96" s="67">
        <f>SUBTOTAL(9,G93:G95)</f>
        <v>0</v>
      </c>
      <c r="H96" s="67">
        <f t="shared" si="5"/>
        <v>204</v>
      </c>
      <c r="I96" s="238">
        <f>SUBTOTAL(9,I93:I95)</f>
        <v>0</v>
      </c>
      <c r="J96" s="238">
        <f>SUBTOTAL(9,J93:J95)</f>
        <v>0</v>
      </c>
      <c r="K96" s="13"/>
    </row>
    <row r="97" spans="1:11" ht="38.25" outlineLevel="2" x14ac:dyDescent="0.2">
      <c r="A97" s="7">
        <v>13</v>
      </c>
      <c r="B97" s="61" t="s">
        <v>1851</v>
      </c>
      <c r="C97" s="61" t="s">
        <v>495</v>
      </c>
      <c r="D97" s="64">
        <v>106</v>
      </c>
      <c r="E97" s="64"/>
      <c r="F97" s="64"/>
      <c r="G97" s="64"/>
      <c r="H97" s="64">
        <f t="shared" si="5"/>
        <v>106</v>
      </c>
      <c r="I97" s="162"/>
      <c r="K97" s="304" t="s">
        <v>1515</v>
      </c>
    </row>
    <row r="98" spans="1:11" s="75" customFormat="1" outlineLevel="1" x14ac:dyDescent="0.2">
      <c r="A98" s="14"/>
      <c r="B98" s="63"/>
      <c r="C98" s="63" t="s">
        <v>804</v>
      </c>
      <c r="D98" s="67">
        <f>SUBTOTAL(9,D97:D97)</f>
        <v>106</v>
      </c>
      <c r="E98" s="67">
        <f>SUBTOTAL(9,E97:E97)</f>
        <v>0</v>
      </c>
      <c r="F98" s="67">
        <f>SUBTOTAL(9,F97:F97)</f>
        <v>0</v>
      </c>
      <c r="G98" s="67">
        <f>SUBTOTAL(9,G97:G97)</f>
        <v>0</v>
      </c>
      <c r="H98" s="67">
        <f t="shared" si="5"/>
        <v>106</v>
      </c>
      <c r="I98" s="238">
        <f>SUBTOTAL(9,I97:I97)</f>
        <v>0</v>
      </c>
      <c r="J98" s="238">
        <f>SUBTOTAL(9,J96:J97)</f>
        <v>0</v>
      </c>
      <c r="K98" s="13"/>
    </row>
    <row r="99" spans="1:11" ht="38.25" outlineLevel="2" x14ac:dyDescent="0.2">
      <c r="A99" s="7">
        <v>14</v>
      </c>
      <c r="B99" s="61" t="s">
        <v>1751</v>
      </c>
      <c r="C99" s="61" t="s">
        <v>500</v>
      </c>
      <c r="D99" s="64">
        <v>52</v>
      </c>
      <c r="E99" s="64"/>
      <c r="F99" s="64"/>
      <c r="G99" s="64"/>
      <c r="H99" s="64">
        <f t="shared" si="5"/>
        <v>52</v>
      </c>
      <c r="I99" s="162">
        <v>0</v>
      </c>
      <c r="K99" s="319" t="s">
        <v>1516</v>
      </c>
    </row>
    <row r="100" spans="1:11" s="75" customFormat="1" outlineLevel="1" x14ac:dyDescent="0.2">
      <c r="A100" s="14"/>
      <c r="B100" s="63"/>
      <c r="C100" s="63" t="s">
        <v>805</v>
      </c>
      <c r="D100" s="67">
        <f>SUBTOTAL(9,D99:D99)</f>
        <v>52</v>
      </c>
      <c r="E100" s="67">
        <f>SUBTOTAL(9,E99:E99)</f>
        <v>0</v>
      </c>
      <c r="F100" s="67">
        <f>SUBTOTAL(9,F99:F99)</f>
        <v>0</v>
      </c>
      <c r="G100" s="67">
        <f>SUBTOTAL(9,G99:G99)</f>
        <v>0</v>
      </c>
      <c r="H100" s="67">
        <f t="shared" si="5"/>
        <v>52</v>
      </c>
      <c r="I100" s="238">
        <f>SUBTOTAL(9,I99:I99)</f>
        <v>0</v>
      </c>
      <c r="J100" s="238">
        <f>SUBTOTAL(9,J98:J99)</f>
        <v>0</v>
      </c>
      <c r="K100" s="13"/>
    </row>
    <row r="101" spans="1:11" ht="36.75" customHeight="1" outlineLevel="2" x14ac:dyDescent="0.2">
      <c r="A101" s="7">
        <v>2</v>
      </c>
      <c r="B101" s="61" t="s">
        <v>470</v>
      </c>
      <c r="C101" s="61" t="s">
        <v>791</v>
      </c>
      <c r="D101" s="64">
        <v>101</v>
      </c>
      <c r="E101" s="64"/>
      <c r="F101" s="64"/>
      <c r="G101" s="64"/>
      <c r="H101" s="64">
        <f t="shared" si="5"/>
        <v>101</v>
      </c>
      <c r="I101" s="162">
        <v>4</v>
      </c>
      <c r="K101" s="319" t="s">
        <v>1752</v>
      </c>
    </row>
    <row r="102" spans="1:11" s="75" customFormat="1" outlineLevel="1" x14ac:dyDescent="0.2">
      <c r="A102" s="14"/>
      <c r="B102" s="63"/>
      <c r="C102" s="63" t="s">
        <v>806</v>
      </c>
      <c r="D102" s="67">
        <f>SUBTOTAL(9,D101:D101)</f>
        <v>101</v>
      </c>
      <c r="E102" s="67">
        <f>SUBTOTAL(9,E101:E101)</f>
        <v>0</v>
      </c>
      <c r="F102" s="67">
        <f>SUBTOTAL(9,F101:F101)</f>
        <v>0</v>
      </c>
      <c r="G102" s="67">
        <f>SUBTOTAL(9,G101:G101)</f>
        <v>0</v>
      </c>
      <c r="H102" s="67">
        <f t="shared" si="5"/>
        <v>101</v>
      </c>
      <c r="I102" s="238">
        <f>SUBTOTAL(9,I101:I101)</f>
        <v>4</v>
      </c>
      <c r="J102" s="238">
        <f>SUBTOTAL(9,J100:J101)</f>
        <v>0</v>
      </c>
      <c r="K102" s="13"/>
    </row>
    <row r="103" spans="1:11" ht="25.5" outlineLevel="2" x14ac:dyDescent="0.2">
      <c r="A103" s="7">
        <v>14</v>
      </c>
      <c r="B103" s="480" t="s">
        <v>2728</v>
      </c>
      <c r="C103" s="61" t="s">
        <v>502</v>
      </c>
      <c r="D103" s="64">
        <v>84</v>
      </c>
      <c r="E103" s="64"/>
      <c r="F103" s="64"/>
      <c r="G103" s="64"/>
      <c r="H103" s="64">
        <f t="shared" si="5"/>
        <v>84</v>
      </c>
      <c r="I103" s="162"/>
      <c r="K103" s="304" t="s">
        <v>1517</v>
      </c>
    </row>
    <row r="104" spans="1:11" s="75" customFormat="1" outlineLevel="1" x14ac:dyDescent="0.2">
      <c r="A104" s="14"/>
      <c r="B104" s="63"/>
      <c r="C104" s="63" t="s">
        <v>807</v>
      </c>
      <c r="D104" s="67">
        <f>SUBTOTAL(9,D103:D103)</f>
        <v>84</v>
      </c>
      <c r="E104" s="67">
        <f>SUBTOTAL(9,E103:E103)</f>
        <v>0</v>
      </c>
      <c r="F104" s="67">
        <f>SUBTOTAL(9,F103:F103)</f>
        <v>0</v>
      </c>
      <c r="G104" s="67">
        <f>SUBTOTAL(9,G103:G103)</f>
        <v>0</v>
      </c>
      <c r="H104" s="67">
        <f t="shared" si="5"/>
        <v>84</v>
      </c>
      <c r="I104" s="238">
        <f>SUBTOTAL(9,I103:I103)</f>
        <v>0</v>
      </c>
      <c r="J104" s="238">
        <f>SUBTOTAL(9,J102:J103)</f>
        <v>0</v>
      </c>
      <c r="K104" s="13"/>
    </row>
    <row r="105" spans="1:11" ht="25.5" outlineLevel="2" x14ac:dyDescent="0.2">
      <c r="A105" s="7"/>
      <c r="B105" s="480" t="s">
        <v>2750</v>
      </c>
      <c r="C105" s="61" t="s">
        <v>752</v>
      </c>
      <c r="D105" s="64"/>
      <c r="E105" s="64"/>
      <c r="F105" s="64"/>
      <c r="G105" s="64"/>
      <c r="H105" s="64"/>
      <c r="I105" s="162">
        <v>77</v>
      </c>
      <c r="K105" s="497">
        <v>101387</v>
      </c>
    </row>
    <row r="106" spans="1:11" outlineLevel="2" x14ac:dyDescent="0.2">
      <c r="A106" s="7">
        <v>3</v>
      </c>
      <c r="B106" s="61" t="s">
        <v>2201</v>
      </c>
      <c r="C106" s="61" t="s">
        <v>752</v>
      </c>
      <c r="D106" s="64">
        <v>36</v>
      </c>
      <c r="E106" s="64"/>
      <c r="F106" s="64"/>
      <c r="G106" s="64"/>
      <c r="H106" s="64">
        <f t="shared" si="5"/>
        <v>36</v>
      </c>
      <c r="I106" s="162">
        <v>79</v>
      </c>
      <c r="K106" s="304" t="s">
        <v>1518</v>
      </c>
    </row>
    <row r="107" spans="1:11" outlineLevel="2" x14ac:dyDescent="0.2">
      <c r="A107" s="7"/>
      <c r="B107" s="61" t="s">
        <v>1823</v>
      </c>
      <c r="C107" s="61" t="s">
        <v>752</v>
      </c>
      <c r="D107" s="64"/>
      <c r="E107" s="64"/>
      <c r="F107" s="64"/>
      <c r="G107" s="64"/>
      <c r="H107" s="64"/>
      <c r="I107" s="162">
        <v>90</v>
      </c>
      <c r="K107" s="304">
        <v>101354</v>
      </c>
    </row>
    <row r="108" spans="1:11" ht="63.75" outlineLevel="2" x14ac:dyDescent="0.2">
      <c r="A108" s="7">
        <v>3</v>
      </c>
      <c r="B108" s="61" t="s">
        <v>2063</v>
      </c>
      <c r="C108" s="61" t="s">
        <v>752</v>
      </c>
      <c r="D108" s="64">
        <v>145</v>
      </c>
      <c r="E108" s="64"/>
      <c r="F108" s="64"/>
      <c r="G108" s="64"/>
      <c r="H108" s="64">
        <f>SUM(D108:G108)</f>
        <v>145</v>
      </c>
      <c r="I108" s="162">
        <v>39</v>
      </c>
      <c r="K108" s="304" t="s">
        <v>1520</v>
      </c>
    </row>
    <row r="109" spans="1:11" outlineLevel="2" x14ac:dyDescent="0.2">
      <c r="A109" s="7">
        <v>3</v>
      </c>
      <c r="B109" s="61" t="s">
        <v>446</v>
      </c>
      <c r="C109" s="61" t="s">
        <v>752</v>
      </c>
      <c r="D109" s="64"/>
      <c r="E109" s="64"/>
      <c r="F109" s="64"/>
      <c r="G109" s="64"/>
      <c r="H109" s="64">
        <f t="shared" si="5"/>
        <v>0</v>
      </c>
      <c r="I109" s="162">
        <v>92</v>
      </c>
      <c r="K109" s="304" t="s">
        <v>1753</v>
      </c>
    </row>
    <row r="110" spans="1:11" outlineLevel="2" x14ac:dyDescent="0.2">
      <c r="A110" s="7">
        <v>3</v>
      </c>
      <c r="B110" s="61" t="s">
        <v>447</v>
      </c>
      <c r="C110" s="61" t="s">
        <v>752</v>
      </c>
      <c r="D110" s="64"/>
      <c r="E110" s="64"/>
      <c r="F110" s="64"/>
      <c r="G110" s="64"/>
      <c r="H110" s="64">
        <f t="shared" si="5"/>
        <v>0</v>
      </c>
      <c r="I110" s="162">
        <v>68</v>
      </c>
      <c r="K110" s="321" t="s">
        <v>1754</v>
      </c>
    </row>
    <row r="111" spans="1:11" outlineLevel="2" x14ac:dyDescent="0.2">
      <c r="A111" s="7">
        <v>3</v>
      </c>
      <c r="B111" s="61" t="s">
        <v>573</v>
      </c>
      <c r="C111" s="61" t="s">
        <v>752</v>
      </c>
      <c r="D111" s="64">
        <v>70</v>
      </c>
      <c r="E111" s="64">
        <v>43</v>
      </c>
      <c r="F111" s="64"/>
      <c r="G111" s="64"/>
      <c r="H111" s="64">
        <f t="shared" si="5"/>
        <v>113</v>
      </c>
      <c r="I111" s="162" t="s">
        <v>694</v>
      </c>
      <c r="K111" s="304" t="s">
        <v>1519</v>
      </c>
    </row>
    <row r="112" spans="1:11" ht="25.5" outlineLevel="2" x14ac:dyDescent="0.2">
      <c r="A112" s="7"/>
      <c r="B112" s="480" t="s">
        <v>2723</v>
      </c>
      <c r="C112" s="480" t="s">
        <v>752</v>
      </c>
      <c r="D112" s="64"/>
      <c r="E112" s="64"/>
      <c r="F112" s="64"/>
      <c r="G112" s="64"/>
      <c r="H112" s="64"/>
      <c r="I112" s="162">
        <v>50</v>
      </c>
      <c r="K112" s="304">
        <v>100095</v>
      </c>
    </row>
    <row r="113" spans="1:11" ht="38.25" outlineLevel="2" x14ac:dyDescent="0.2">
      <c r="A113" s="7">
        <v>3</v>
      </c>
      <c r="B113" s="61" t="s">
        <v>1281</v>
      </c>
      <c r="C113" s="61" t="s">
        <v>752</v>
      </c>
      <c r="D113" s="64">
        <v>156</v>
      </c>
      <c r="E113" s="64"/>
      <c r="F113" s="64"/>
      <c r="G113" s="64"/>
      <c r="H113" s="64">
        <f>SUM(D113:G113)</f>
        <v>156</v>
      </c>
      <c r="I113" s="162">
        <v>0</v>
      </c>
      <c r="K113" s="304" t="s">
        <v>1521</v>
      </c>
    </row>
    <row r="114" spans="1:11" ht="25.5" outlineLevel="2" x14ac:dyDescent="0.2">
      <c r="A114" s="7">
        <v>3</v>
      </c>
      <c r="B114" s="61" t="s">
        <v>2029</v>
      </c>
      <c r="C114" s="61" t="s">
        <v>752</v>
      </c>
      <c r="D114" s="64">
        <v>30</v>
      </c>
      <c r="E114" s="64"/>
      <c r="F114" s="64"/>
      <c r="G114" s="64"/>
      <c r="H114" s="64">
        <f>SUM(D114:G114)</f>
        <v>30</v>
      </c>
      <c r="I114" s="162">
        <v>0</v>
      </c>
      <c r="K114" s="304" t="s">
        <v>1522</v>
      </c>
    </row>
    <row r="115" spans="1:11" ht="38.25" outlineLevel="2" x14ac:dyDescent="0.2">
      <c r="A115" s="7">
        <v>3</v>
      </c>
      <c r="B115" s="61" t="s">
        <v>1283</v>
      </c>
      <c r="C115" s="61" t="s">
        <v>752</v>
      </c>
      <c r="D115" s="64">
        <v>132</v>
      </c>
      <c r="E115" s="64"/>
      <c r="F115" s="64"/>
      <c r="G115" s="64"/>
      <c r="H115" s="64">
        <f t="shared" ref="H115:H128" si="6">SUM(D115:G115)</f>
        <v>132</v>
      </c>
      <c r="I115" s="162">
        <v>0</v>
      </c>
      <c r="K115" s="304" t="s">
        <v>1523</v>
      </c>
    </row>
    <row r="116" spans="1:11" outlineLevel="2" x14ac:dyDescent="0.2">
      <c r="A116" s="7">
        <v>3</v>
      </c>
      <c r="B116" s="61" t="s">
        <v>2169</v>
      </c>
      <c r="C116" s="61" t="s">
        <v>752</v>
      </c>
      <c r="D116" s="64">
        <v>20</v>
      </c>
      <c r="E116" s="64"/>
      <c r="F116" s="64"/>
      <c r="G116" s="64">
        <v>60</v>
      </c>
      <c r="H116" s="64">
        <v>20</v>
      </c>
      <c r="I116" s="162">
        <v>0</v>
      </c>
      <c r="K116" s="304" t="s">
        <v>1524</v>
      </c>
    </row>
    <row r="117" spans="1:11" s="75" customFormat="1" outlineLevel="1" x14ac:dyDescent="0.2">
      <c r="A117" s="14"/>
      <c r="B117" s="63"/>
      <c r="C117" s="63" t="s">
        <v>572</v>
      </c>
      <c r="D117" s="67">
        <f>SUBTOTAL(9,D106:D116)</f>
        <v>589</v>
      </c>
      <c r="E117" s="67">
        <f>SUBTOTAL(9,E106:E116)</f>
        <v>43</v>
      </c>
      <c r="F117" s="67">
        <f>SUBTOTAL(9,F106:F116)</f>
        <v>0</v>
      </c>
      <c r="G117" s="67">
        <f>SUBTOTAL(9,G106:G116)</f>
        <v>60</v>
      </c>
      <c r="H117" s="67">
        <f t="shared" si="6"/>
        <v>692</v>
      </c>
      <c r="I117" s="238">
        <f>SUBTOTAL(9,I106:I116)</f>
        <v>418</v>
      </c>
      <c r="J117" s="238">
        <f>SUBTOTAL(9,J115:J116)</f>
        <v>0</v>
      </c>
      <c r="K117" s="13"/>
    </row>
    <row r="118" spans="1:11" ht="63.75" outlineLevel="2" x14ac:dyDescent="0.2">
      <c r="A118" s="7">
        <v>4</v>
      </c>
      <c r="B118" s="480" t="s">
        <v>3989</v>
      </c>
      <c r="C118" s="61" t="s">
        <v>703</v>
      </c>
      <c r="D118" s="64">
        <v>74</v>
      </c>
      <c r="E118" s="64"/>
      <c r="F118" s="64"/>
      <c r="G118" s="64"/>
      <c r="H118" s="64">
        <f t="shared" si="6"/>
        <v>74</v>
      </c>
      <c r="I118" s="162">
        <v>20</v>
      </c>
      <c r="K118" s="304" t="s">
        <v>1525</v>
      </c>
    </row>
    <row r="119" spans="1:11" s="75" customFormat="1" outlineLevel="1" x14ac:dyDescent="0.2">
      <c r="A119" s="14"/>
      <c r="B119" s="63"/>
      <c r="C119" s="63" t="s">
        <v>704</v>
      </c>
      <c r="D119" s="67">
        <f>SUBTOTAL(9,D118:D118)</f>
        <v>74</v>
      </c>
      <c r="E119" s="67">
        <f>SUBTOTAL(9,E118:E118)</f>
        <v>0</v>
      </c>
      <c r="F119" s="67">
        <f>SUBTOTAL(9,F118:F118)</f>
        <v>0</v>
      </c>
      <c r="G119" s="67">
        <f>SUBTOTAL(9,G118:G118)</f>
        <v>0</v>
      </c>
      <c r="H119" s="67">
        <f t="shared" si="6"/>
        <v>74</v>
      </c>
      <c r="I119" s="238">
        <f>SUBTOTAL(9,I118:I118)</f>
        <v>20</v>
      </c>
      <c r="J119" s="238">
        <f>SUBTOTAL(9,J117:J118)</f>
        <v>0</v>
      </c>
      <c r="K119" s="13"/>
    </row>
    <row r="120" spans="1:11" ht="25.5" outlineLevel="2" x14ac:dyDescent="0.2">
      <c r="A120" s="7">
        <v>10</v>
      </c>
      <c r="B120" s="61" t="s">
        <v>448</v>
      </c>
      <c r="C120" s="61" t="s">
        <v>186</v>
      </c>
      <c r="D120" s="64">
        <v>75</v>
      </c>
      <c r="E120" s="64"/>
      <c r="F120" s="64"/>
      <c r="G120" s="64"/>
      <c r="H120" s="64">
        <f t="shared" si="6"/>
        <v>75</v>
      </c>
      <c r="I120" s="162">
        <v>0</v>
      </c>
      <c r="K120" s="320" t="s">
        <v>1526</v>
      </c>
    </row>
    <row r="121" spans="1:11" s="75" customFormat="1" outlineLevel="1" x14ac:dyDescent="0.2">
      <c r="A121" s="14"/>
      <c r="B121" s="63"/>
      <c r="C121" s="63" t="s">
        <v>187</v>
      </c>
      <c r="D121" s="67">
        <f>SUBTOTAL(9,D120:D120)</f>
        <v>75</v>
      </c>
      <c r="E121" s="67">
        <f>SUBTOTAL(9,E120:E120)</f>
        <v>0</v>
      </c>
      <c r="F121" s="67">
        <f>SUBTOTAL(9,F120:F120)</f>
        <v>0</v>
      </c>
      <c r="G121" s="67">
        <f>SUBTOTAL(9,G120:G120)</f>
        <v>0</v>
      </c>
      <c r="H121" s="67">
        <f t="shared" si="6"/>
        <v>75</v>
      </c>
      <c r="I121" s="238">
        <f>SUBTOTAL(9,I120:I120)</f>
        <v>0</v>
      </c>
      <c r="J121" s="238">
        <f>SUBTOTAL(9,J119:J120)</f>
        <v>0</v>
      </c>
      <c r="K121" s="13"/>
    </row>
    <row r="122" spans="1:11" ht="30.75" customHeight="1" outlineLevel="2" x14ac:dyDescent="0.2">
      <c r="A122" s="7">
        <v>15</v>
      </c>
      <c r="B122" s="61" t="s">
        <v>2191</v>
      </c>
      <c r="C122" s="61" t="s">
        <v>712</v>
      </c>
      <c r="D122" s="64">
        <v>86</v>
      </c>
      <c r="E122" s="64"/>
      <c r="F122" s="64"/>
      <c r="G122" s="64"/>
      <c r="H122" s="64">
        <v>86</v>
      </c>
      <c r="I122" s="162">
        <v>2</v>
      </c>
      <c r="K122" s="304" t="s">
        <v>1527</v>
      </c>
    </row>
    <row r="123" spans="1:11" s="75" customFormat="1" outlineLevel="1" x14ac:dyDescent="0.2">
      <c r="A123" s="14"/>
      <c r="B123" s="63"/>
      <c r="C123" s="63" t="s">
        <v>188</v>
      </c>
      <c r="D123" s="67">
        <f>SUBTOTAL(9,D122:D122)</f>
        <v>86</v>
      </c>
      <c r="E123" s="67">
        <f>SUBTOTAL(9,E122:E122)</f>
        <v>0</v>
      </c>
      <c r="F123" s="67">
        <f>SUBTOTAL(9,F122:F122)</f>
        <v>0</v>
      </c>
      <c r="G123" s="67">
        <f>SUBTOTAL(9,G122:G122)</f>
        <v>0</v>
      </c>
      <c r="H123" s="67">
        <f t="shared" si="6"/>
        <v>86</v>
      </c>
      <c r="I123" s="238">
        <f>SUBTOTAL(9,I122:I122)</f>
        <v>2</v>
      </c>
      <c r="J123" s="238">
        <f>SUBTOTAL(9,J121:J122)</f>
        <v>0</v>
      </c>
      <c r="K123" s="13"/>
    </row>
    <row r="124" spans="1:11" ht="55.5" customHeight="1" x14ac:dyDescent="0.2">
      <c r="A124" s="7">
        <v>15</v>
      </c>
      <c r="B124" s="61" t="s">
        <v>1534</v>
      </c>
      <c r="C124" s="61" t="s">
        <v>621</v>
      </c>
      <c r="D124" s="64">
        <v>124</v>
      </c>
      <c r="E124" s="64"/>
      <c r="F124" s="64"/>
      <c r="G124" s="64"/>
      <c r="H124" s="64">
        <f>SUM(D124:G124)</f>
        <v>124</v>
      </c>
      <c r="I124" s="162">
        <v>0</v>
      </c>
      <c r="K124" s="304" t="s">
        <v>1533</v>
      </c>
    </row>
    <row r="125" spans="1:11" ht="38.25" x14ac:dyDescent="0.2">
      <c r="A125" s="7">
        <v>15</v>
      </c>
      <c r="B125" s="61" t="s">
        <v>2026</v>
      </c>
      <c r="C125" s="61" t="s">
        <v>621</v>
      </c>
      <c r="D125" s="64"/>
      <c r="E125" s="64"/>
      <c r="F125" s="64"/>
      <c r="G125" s="64"/>
      <c r="H125" s="64">
        <f t="shared" si="6"/>
        <v>0</v>
      </c>
      <c r="I125" s="162">
        <v>81</v>
      </c>
      <c r="K125" s="321" t="s">
        <v>1755</v>
      </c>
    </row>
    <row r="126" spans="1:11" ht="38.25" x14ac:dyDescent="0.2">
      <c r="A126" s="7">
        <v>15</v>
      </c>
      <c r="B126" s="61" t="s">
        <v>2080</v>
      </c>
      <c r="C126" s="61" t="s">
        <v>621</v>
      </c>
      <c r="D126" s="64">
        <v>120</v>
      </c>
      <c r="E126" s="64"/>
      <c r="F126" s="64"/>
      <c r="G126" s="64"/>
      <c r="H126" s="64">
        <f>SUM(D126:G126)</f>
        <v>120</v>
      </c>
      <c r="I126" s="162">
        <v>0</v>
      </c>
      <c r="K126" s="304" t="s">
        <v>1531</v>
      </c>
    </row>
    <row r="127" spans="1:11" ht="29.25" customHeight="1" x14ac:dyDescent="0.2">
      <c r="A127" s="7">
        <v>15</v>
      </c>
      <c r="B127" s="480" t="s">
        <v>3977</v>
      </c>
      <c r="C127" s="61" t="s">
        <v>621</v>
      </c>
      <c r="D127" s="64">
        <v>108</v>
      </c>
      <c r="E127" s="64"/>
      <c r="F127" s="64"/>
      <c r="G127" s="64"/>
      <c r="H127" s="64">
        <v>108</v>
      </c>
      <c r="I127" s="162">
        <v>0</v>
      </c>
      <c r="K127" s="304" t="s">
        <v>1528</v>
      </c>
    </row>
    <row r="128" spans="1:11" x14ac:dyDescent="0.2">
      <c r="A128" s="7" t="s">
        <v>937</v>
      </c>
      <c r="B128" s="61" t="s">
        <v>1530</v>
      </c>
      <c r="C128" s="61" t="s">
        <v>621</v>
      </c>
      <c r="D128" s="64">
        <v>74</v>
      </c>
      <c r="E128" s="64"/>
      <c r="F128" s="64"/>
      <c r="G128" s="64"/>
      <c r="H128" s="64">
        <f t="shared" si="6"/>
        <v>74</v>
      </c>
      <c r="I128" s="162"/>
      <c r="K128" s="304" t="s">
        <v>1529</v>
      </c>
    </row>
    <row r="129" spans="1:11" x14ac:dyDescent="0.2">
      <c r="A129" s="7"/>
      <c r="B129" s="480" t="s">
        <v>2753</v>
      </c>
      <c r="C129" s="480" t="s">
        <v>621</v>
      </c>
      <c r="D129" s="64"/>
      <c r="E129" s="64"/>
      <c r="F129" s="64"/>
      <c r="G129" s="64"/>
      <c r="H129" s="64"/>
      <c r="I129" s="162">
        <v>48</v>
      </c>
      <c r="K129" s="497" t="s">
        <v>1033</v>
      </c>
    </row>
    <row r="130" spans="1:11" ht="25.5" x14ac:dyDescent="0.2">
      <c r="A130" s="7">
        <v>15</v>
      </c>
      <c r="B130" s="61" t="s">
        <v>1855</v>
      </c>
      <c r="C130" s="61" t="s">
        <v>621</v>
      </c>
      <c r="D130" s="64">
        <v>136</v>
      </c>
      <c r="E130" s="64"/>
      <c r="F130" s="64"/>
      <c r="G130" s="64"/>
      <c r="H130" s="64">
        <f>SUM(D130:G130)</f>
        <v>136</v>
      </c>
      <c r="I130" s="162">
        <v>0</v>
      </c>
      <c r="K130" s="304" t="s">
        <v>1537</v>
      </c>
    </row>
    <row r="131" spans="1:11" s="269" customFormat="1" x14ac:dyDescent="0.2">
      <c r="A131" s="196"/>
      <c r="B131" s="154" t="s">
        <v>1380</v>
      </c>
      <c r="C131" s="154" t="s">
        <v>621</v>
      </c>
      <c r="D131" s="266"/>
      <c r="E131" s="266"/>
      <c r="F131" s="266"/>
      <c r="G131" s="266"/>
      <c r="H131" s="266"/>
      <c r="I131" s="265">
        <v>53</v>
      </c>
      <c r="J131" s="267"/>
      <c r="K131" s="322">
        <v>101330</v>
      </c>
    </row>
    <row r="132" spans="1:11" x14ac:dyDescent="0.2">
      <c r="A132" s="7">
        <v>15</v>
      </c>
      <c r="B132" s="61" t="s">
        <v>450</v>
      </c>
      <c r="C132" s="61" t="s">
        <v>621</v>
      </c>
      <c r="D132" s="64">
        <v>111</v>
      </c>
      <c r="E132" s="64"/>
      <c r="F132" s="64"/>
      <c r="G132" s="64"/>
      <c r="H132" s="64">
        <f>SUM(D132:G132)</f>
        <v>111</v>
      </c>
      <c r="I132" s="162">
        <v>22</v>
      </c>
      <c r="J132" s="263">
        <v>42</v>
      </c>
      <c r="K132" s="304" t="s">
        <v>1532</v>
      </c>
    </row>
    <row r="133" spans="1:11" x14ac:dyDescent="0.2">
      <c r="A133" s="7"/>
      <c r="B133" s="61" t="s">
        <v>1957</v>
      </c>
      <c r="C133" s="61" t="s">
        <v>621</v>
      </c>
      <c r="D133" s="64"/>
      <c r="E133" s="64"/>
      <c r="F133" s="64"/>
      <c r="G133" s="64"/>
      <c r="H133" s="64"/>
      <c r="I133" s="162">
        <v>36</v>
      </c>
      <c r="K133" s="304" t="s">
        <v>1033</v>
      </c>
    </row>
    <row r="134" spans="1:11" ht="25.5" x14ac:dyDescent="0.2">
      <c r="A134" s="7">
        <v>15</v>
      </c>
      <c r="B134" s="61" t="s">
        <v>414</v>
      </c>
      <c r="C134" s="61" t="s">
        <v>621</v>
      </c>
      <c r="D134" s="64">
        <v>98</v>
      </c>
      <c r="E134" s="64"/>
      <c r="F134" s="64"/>
      <c r="G134" s="64"/>
      <c r="H134" s="483">
        <v>98</v>
      </c>
      <c r="I134" s="162">
        <v>0</v>
      </c>
      <c r="K134" s="304" t="s">
        <v>1535</v>
      </c>
    </row>
    <row r="135" spans="1:11" x14ac:dyDescent="0.2">
      <c r="A135" s="7">
        <v>15</v>
      </c>
      <c r="B135" s="61" t="s">
        <v>451</v>
      </c>
      <c r="C135" s="61" t="s">
        <v>621</v>
      </c>
      <c r="D135" s="64"/>
      <c r="E135" s="64"/>
      <c r="F135" s="64"/>
      <c r="G135" s="64"/>
      <c r="H135" s="64">
        <f>SUM(D135:G135)</f>
        <v>0</v>
      </c>
      <c r="I135" s="162">
        <v>24</v>
      </c>
      <c r="K135" s="321" t="s">
        <v>1756</v>
      </c>
    </row>
    <row r="136" spans="1:11" x14ac:dyDescent="0.2">
      <c r="A136" s="7"/>
      <c r="B136" s="61" t="s">
        <v>830</v>
      </c>
      <c r="C136" s="61" t="s">
        <v>621</v>
      </c>
      <c r="D136" s="64"/>
      <c r="E136" s="64"/>
      <c r="F136" s="64"/>
      <c r="G136" s="64"/>
      <c r="H136" s="64"/>
      <c r="I136" s="162">
        <v>80</v>
      </c>
      <c r="K136" s="304">
        <v>101137</v>
      </c>
    </row>
    <row r="137" spans="1:11" x14ac:dyDescent="0.2">
      <c r="A137" s="7"/>
      <c r="B137" s="61" t="s">
        <v>939</v>
      </c>
      <c r="C137" s="61" t="s">
        <v>621</v>
      </c>
      <c r="D137" s="64"/>
      <c r="E137" s="64"/>
      <c r="F137" s="64"/>
      <c r="G137" s="64"/>
      <c r="H137" s="64"/>
      <c r="I137" s="162">
        <v>80</v>
      </c>
      <c r="K137" s="304">
        <v>101172</v>
      </c>
    </row>
    <row r="138" spans="1:11" ht="25.5" x14ac:dyDescent="0.2">
      <c r="A138" s="7">
        <v>15</v>
      </c>
      <c r="B138" s="61" t="s">
        <v>449</v>
      </c>
      <c r="C138" s="61" t="s">
        <v>621</v>
      </c>
      <c r="D138" s="64">
        <v>150</v>
      </c>
      <c r="E138" s="64"/>
      <c r="F138" s="64"/>
      <c r="G138" s="64"/>
      <c r="H138" s="64">
        <f>SUM(D138:G138)</f>
        <v>150</v>
      </c>
      <c r="I138" s="162">
        <v>0</v>
      </c>
      <c r="K138" s="304" t="s">
        <v>1536</v>
      </c>
    </row>
    <row r="139" spans="1:11" ht="25.5" x14ac:dyDescent="0.2">
      <c r="A139" s="13"/>
      <c r="B139" s="74" t="s">
        <v>1856</v>
      </c>
      <c r="C139" s="74" t="s">
        <v>621</v>
      </c>
      <c r="D139" s="107">
        <v>120</v>
      </c>
      <c r="E139" s="107"/>
      <c r="F139" s="107"/>
      <c r="G139" s="107"/>
      <c r="H139" s="107"/>
      <c r="I139" s="242"/>
      <c r="K139" s="320">
        <v>100638</v>
      </c>
    </row>
    <row r="140" spans="1:11" ht="25.5" x14ac:dyDescent="0.2">
      <c r="A140" s="7"/>
      <c r="B140" s="61" t="s">
        <v>1916</v>
      </c>
      <c r="C140" s="61" t="s">
        <v>621</v>
      </c>
      <c r="D140" s="64"/>
      <c r="E140" s="64"/>
      <c r="F140" s="64"/>
      <c r="G140" s="64"/>
      <c r="H140" s="64"/>
      <c r="I140" s="162">
        <v>130</v>
      </c>
      <c r="K140" s="320">
        <v>101271</v>
      </c>
    </row>
    <row r="141" spans="1:11" x14ac:dyDescent="0.2">
      <c r="A141" s="7">
        <v>15</v>
      </c>
      <c r="B141" s="61" t="s">
        <v>233</v>
      </c>
      <c r="C141" s="61" t="s">
        <v>621</v>
      </c>
      <c r="D141" s="64">
        <v>153</v>
      </c>
      <c r="E141" s="64"/>
      <c r="F141" s="64"/>
      <c r="G141" s="64"/>
      <c r="H141" s="64">
        <f>SUM(D141:G141)</f>
        <v>153</v>
      </c>
      <c r="I141" s="162">
        <v>0</v>
      </c>
      <c r="J141" s="263">
        <v>11</v>
      </c>
      <c r="K141" s="304" t="s">
        <v>1538</v>
      </c>
    </row>
    <row r="142" spans="1:11" ht="51" x14ac:dyDescent="0.2">
      <c r="A142" s="7">
        <v>15</v>
      </c>
      <c r="B142" s="480" t="s">
        <v>4000</v>
      </c>
      <c r="C142" s="61" t="s">
        <v>621</v>
      </c>
      <c r="D142" s="64">
        <v>34</v>
      </c>
      <c r="E142" s="64"/>
      <c r="F142" s="64"/>
      <c r="G142" s="64"/>
      <c r="H142" s="64">
        <f>SUM(D142:G142)</f>
        <v>34</v>
      </c>
      <c r="I142" s="162">
        <v>62</v>
      </c>
      <c r="K142" s="304" t="s">
        <v>1539</v>
      </c>
    </row>
    <row r="143" spans="1:11" x14ac:dyDescent="0.2">
      <c r="A143" s="7">
        <v>15</v>
      </c>
      <c r="B143" s="61" t="s">
        <v>234</v>
      </c>
      <c r="C143" s="61" t="s">
        <v>621</v>
      </c>
      <c r="D143" s="64"/>
      <c r="E143" s="64"/>
      <c r="F143" s="64"/>
      <c r="G143" s="64"/>
      <c r="H143" s="64">
        <f>SUM(D143:G143)</f>
        <v>0</v>
      </c>
      <c r="I143" s="162">
        <v>26</v>
      </c>
      <c r="K143" s="304" t="s">
        <v>1757</v>
      </c>
    </row>
    <row r="144" spans="1:11" ht="25.5" x14ac:dyDescent="0.2">
      <c r="A144" s="7"/>
      <c r="B144" s="61" t="s">
        <v>949</v>
      </c>
      <c r="C144" s="61" t="s">
        <v>621</v>
      </c>
      <c r="D144" s="64"/>
      <c r="E144" s="64"/>
      <c r="F144" s="64"/>
      <c r="G144" s="64"/>
      <c r="H144" s="64"/>
      <c r="I144" s="162">
        <v>50</v>
      </c>
      <c r="K144" s="304">
        <v>101200</v>
      </c>
    </row>
    <row r="145" spans="1:11" x14ac:dyDescent="0.2">
      <c r="A145" s="7"/>
      <c r="B145" s="61" t="s">
        <v>2147</v>
      </c>
      <c r="C145" s="61" t="s">
        <v>621</v>
      </c>
      <c r="D145" s="64"/>
      <c r="E145" s="64"/>
      <c r="F145" s="64"/>
      <c r="G145" s="64"/>
      <c r="H145" s="64"/>
      <c r="I145" s="162">
        <v>25</v>
      </c>
      <c r="K145" s="321">
        <v>101180</v>
      </c>
    </row>
    <row r="146" spans="1:11" ht="25.5" x14ac:dyDescent="0.2">
      <c r="A146" s="7"/>
      <c r="B146" s="61" t="s">
        <v>2161</v>
      </c>
      <c r="C146" s="61" t="s">
        <v>621</v>
      </c>
      <c r="D146" s="64"/>
      <c r="E146" s="64"/>
      <c r="F146" s="64"/>
      <c r="G146" s="64"/>
      <c r="H146" s="64"/>
      <c r="I146" s="162">
        <v>138</v>
      </c>
      <c r="K146" s="321">
        <v>101336</v>
      </c>
    </row>
    <row r="147" spans="1:11" x14ac:dyDescent="0.2">
      <c r="A147" s="7"/>
      <c r="B147" s="61" t="s">
        <v>987</v>
      </c>
      <c r="C147" s="61" t="s">
        <v>621</v>
      </c>
      <c r="D147" s="64">
        <v>52</v>
      </c>
      <c r="E147" s="64"/>
      <c r="F147" s="64"/>
      <c r="G147" s="64"/>
      <c r="H147" s="64">
        <v>52</v>
      </c>
      <c r="I147" s="162">
        <v>34</v>
      </c>
      <c r="K147" s="304" t="s">
        <v>1540</v>
      </c>
    </row>
    <row r="148" spans="1:11" x14ac:dyDescent="0.2">
      <c r="A148" s="7"/>
      <c r="B148" s="61" t="s">
        <v>2184</v>
      </c>
      <c r="C148" s="61" t="s">
        <v>621</v>
      </c>
      <c r="D148" s="64">
        <v>54</v>
      </c>
      <c r="E148" s="64"/>
      <c r="F148" s="64"/>
      <c r="G148" s="64"/>
      <c r="H148" s="64">
        <v>48</v>
      </c>
      <c r="I148" s="162">
        <v>31</v>
      </c>
      <c r="K148" s="304">
        <v>101286</v>
      </c>
    </row>
    <row r="149" spans="1:11" ht="38.25" customHeight="1" x14ac:dyDescent="0.2">
      <c r="A149" s="7">
        <v>15</v>
      </c>
      <c r="B149" s="61" t="s">
        <v>2185</v>
      </c>
      <c r="C149" s="61" t="s">
        <v>621</v>
      </c>
      <c r="D149" s="439">
        <v>54</v>
      </c>
      <c r="E149" s="439">
        <v>2</v>
      </c>
      <c r="F149" s="439"/>
      <c r="G149" s="439"/>
      <c r="H149" s="439">
        <f>SUM(D149:G149)</f>
        <v>56</v>
      </c>
      <c r="I149" s="440">
        <v>39</v>
      </c>
      <c r="J149" s="441">
        <v>10</v>
      </c>
      <c r="K149" s="304" t="s">
        <v>1541</v>
      </c>
    </row>
    <row r="150" spans="1:11" s="75" customFormat="1" outlineLevel="1" x14ac:dyDescent="0.2">
      <c r="A150" s="14"/>
      <c r="B150" s="63"/>
      <c r="C150" s="63" t="s">
        <v>189</v>
      </c>
      <c r="D150" s="67">
        <f>SUM(D124:D149)</f>
        <v>1388</v>
      </c>
      <c r="E150" s="67">
        <f>SUBTOTAL(9,E127:E143)</f>
        <v>0</v>
      </c>
      <c r="F150" s="67">
        <f>SUBTOTAL(9,F127:F143)</f>
        <v>0</v>
      </c>
      <c r="G150" s="67">
        <f>SUBTOTAL(9,G127:G143)</f>
        <v>0</v>
      </c>
      <c r="H150" s="67">
        <f t="shared" ref="H150:H160" si="7">SUM(D150:G150)</f>
        <v>1388</v>
      </c>
      <c r="I150" s="238">
        <f>SUBTOTAL(9,I127:I149)</f>
        <v>878</v>
      </c>
      <c r="J150" s="238">
        <f>SUBTOTAL(9,J127:J149)</f>
        <v>63</v>
      </c>
      <c r="K150" s="13"/>
    </row>
    <row r="151" spans="1:11" ht="28.5" customHeight="1" outlineLevel="2" x14ac:dyDescent="0.2">
      <c r="A151" s="7">
        <v>8</v>
      </c>
      <c r="B151" s="61" t="s">
        <v>2202</v>
      </c>
      <c r="C151" s="61" t="s">
        <v>645</v>
      </c>
      <c r="D151" s="64">
        <v>92</v>
      </c>
      <c r="E151" s="64"/>
      <c r="F151" s="64"/>
      <c r="G151" s="64"/>
      <c r="H151" s="64">
        <v>92</v>
      </c>
      <c r="I151" s="314"/>
      <c r="K151" s="304" t="s">
        <v>1542</v>
      </c>
    </row>
    <row r="152" spans="1:11" s="75" customFormat="1" outlineLevel="1" x14ac:dyDescent="0.2">
      <c r="A152" s="14"/>
      <c r="B152" s="63"/>
      <c r="C152" s="63" t="s">
        <v>190</v>
      </c>
      <c r="D152" s="444">
        <v>92</v>
      </c>
      <c r="E152" s="444"/>
      <c r="F152" s="444"/>
      <c r="G152" s="444"/>
      <c r="H152" s="444">
        <v>92</v>
      </c>
      <c r="I152" s="443">
        <f>SUBTOTAL(9,I151:I151)</f>
        <v>0</v>
      </c>
      <c r="J152" s="238">
        <f>SUBTOTAL(9,J150:J151)</f>
        <v>0</v>
      </c>
      <c r="K152" s="13"/>
    </row>
    <row r="153" spans="1:11" outlineLevel="2" x14ac:dyDescent="0.2">
      <c r="A153" s="7">
        <v>12</v>
      </c>
      <c r="B153" s="61" t="s">
        <v>245</v>
      </c>
      <c r="C153" s="61" t="s">
        <v>657</v>
      </c>
      <c r="D153" s="64"/>
      <c r="E153" s="64"/>
      <c r="F153" s="64"/>
      <c r="G153" s="64"/>
      <c r="H153" s="64">
        <f>SUM(D153:G153)</f>
        <v>0</v>
      </c>
      <c r="I153" s="162">
        <v>84</v>
      </c>
      <c r="K153" s="304" t="s">
        <v>1758</v>
      </c>
    </row>
    <row r="154" spans="1:11" ht="25.5" outlineLevel="2" x14ac:dyDescent="0.2">
      <c r="A154" s="7">
        <v>11</v>
      </c>
      <c r="B154" s="61" t="s">
        <v>1925</v>
      </c>
      <c r="C154" s="61" t="s">
        <v>657</v>
      </c>
      <c r="D154" s="64">
        <v>18</v>
      </c>
      <c r="E154" s="64"/>
      <c r="F154" s="64"/>
      <c r="G154" s="64"/>
      <c r="H154" s="64">
        <f t="shared" si="7"/>
        <v>18</v>
      </c>
      <c r="I154" s="162">
        <v>0</v>
      </c>
      <c r="K154" s="304" t="s">
        <v>1543</v>
      </c>
    </row>
    <row r="155" spans="1:11" ht="25.5" outlineLevel="2" x14ac:dyDescent="0.2">
      <c r="A155" s="7">
        <v>11</v>
      </c>
      <c r="B155" s="61" t="s">
        <v>415</v>
      </c>
      <c r="C155" s="61" t="s">
        <v>657</v>
      </c>
      <c r="D155" s="64">
        <v>56</v>
      </c>
      <c r="E155" s="64"/>
      <c r="F155" s="64"/>
      <c r="G155" s="64"/>
      <c r="H155" s="64">
        <f t="shared" si="7"/>
        <v>56</v>
      </c>
      <c r="I155" s="162">
        <v>0</v>
      </c>
      <c r="K155" s="304" t="s">
        <v>1544</v>
      </c>
    </row>
    <row r="156" spans="1:11" ht="25.5" outlineLevel="2" x14ac:dyDescent="0.2">
      <c r="A156" s="7">
        <v>11</v>
      </c>
      <c r="B156" s="61" t="s">
        <v>416</v>
      </c>
      <c r="C156" s="61" t="s">
        <v>657</v>
      </c>
      <c r="D156" s="64">
        <v>121</v>
      </c>
      <c r="E156" s="64"/>
      <c r="F156" s="64"/>
      <c r="G156" s="64"/>
      <c r="H156" s="64">
        <f t="shared" si="7"/>
        <v>121</v>
      </c>
      <c r="I156" s="162">
        <v>0</v>
      </c>
      <c r="K156" s="304" t="s">
        <v>1545</v>
      </c>
    </row>
    <row r="157" spans="1:11" s="75" customFormat="1" outlineLevel="1" x14ac:dyDescent="0.2">
      <c r="A157" s="14"/>
      <c r="B157" s="63"/>
      <c r="C157" s="63" t="s">
        <v>191</v>
      </c>
      <c r="D157" s="67">
        <f>SUBTOTAL(9,D154:D156)</f>
        <v>195</v>
      </c>
      <c r="E157" s="67">
        <f>SUBTOTAL(9,E154:E156)</f>
        <v>0</v>
      </c>
      <c r="F157" s="67">
        <f>SUBTOTAL(9,F154:F156)</f>
        <v>0</v>
      </c>
      <c r="G157" s="67">
        <f>SUBTOTAL(9,G154:G156)</f>
        <v>0</v>
      </c>
      <c r="H157" s="67">
        <f t="shared" si="7"/>
        <v>195</v>
      </c>
      <c r="I157" s="238">
        <f>SUBTOTAL(9,I154:I156)</f>
        <v>0</v>
      </c>
      <c r="J157" s="238">
        <f>SUBTOTAL(9,J155:J156)</f>
        <v>0</v>
      </c>
      <c r="K157" s="13"/>
    </row>
    <row r="158" spans="1:11" outlineLevel="2" x14ac:dyDescent="0.2">
      <c r="A158" s="7"/>
      <c r="B158" s="61" t="s">
        <v>1337</v>
      </c>
      <c r="C158" s="61" t="s">
        <v>360</v>
      </c>
      <c r="D158" s="64"/>
      <c r="E158" s="64"/>
      <c r="F158" s="64"/>
      <c r="G158" s="64"/>
      <c r="H158" s="64">
        <f t="shared" si="7"/>
        <v>0</v>
      </c>
      <c r="I158" s="162">
        <v>84</v>
      </c>
      <c r="K158" s="320">
        <v>101301</v>
      </c>
    </row>
    <row r="159" spans="1:11" ht="51" outlineLevel="2" x14ac:dyDescent="0.2">
      <c r="A159" s="7">
        <v>15</v>
      </c>
      <c r="B159" s="61" t="s">
        <v>1974</v>
      </c>
      <c r="C159" s="61" t="s">
        <v>360</v>
      </c>
      <c r="D159" s="64">
        <v>100</v>
      </c>
      <c r="E159" s="64"/>
      <c r="F159" s="64"/>
      <c r="G159" s="64"/>
      <c r="H159" s="64">
        <f>SUM(D159:G159)</f>
        <v>100</v>
      </c>
      <c r="I159" s="162">
        <v>0</v>
      </c>
      <c r="K159" s="319" t="s">
        <v>1546</v>
      </c>
    </row>
    <row r="160" spans="1:11" ht="51" outlineLevel="2" x14ac:dyDescent="0.2">
      <c r="A160" s="7">
        <v>15</v>
      </c>
      <c r="B160" s="61" t="s">
        <v>1944</v>
      </c>
      <c r="C160" s="61" t="s">
        <v>360</v>
      </c>
      <c r="D160" s="64">
        <v>100</v>
      </c>
      <c r="E160" s="64"/>
      <c r="F160" s="64"/>
      <c r="G160" s="64"/>
      <c r="H160" s="64">
        <f t="shared" si="7"/>
        <v>100</v>
      </c>
      <c r="I160" s="162">
        <v>0</v>
      </c>
      <c r="K160" s="319">
        <v>100512</v>
      </c>
    </row>
    <row r="161" spans="1:11" outlineLevel="2" x14ac:dyDescent="0.2">
      <c r="A161" s="7"/>
      <c r="B161" s="61" t="s">
        <v>81</v>
      </c>
      <c r="C161" s="61" t="s">
        <v>360</v>
      </c>
      <c r="D161" s="64"/>
      <c r="E161" s="64"/>
      <c r="F161" s="64"/>
      <c r="G161" s="64"/>
      <c r="H161" s="64"/>
      <c r="I161" s="162">
        <v>48</v>
      </c>
      <c r="K161" s="321">
        <v>101087</v>
      </c>
    </row>
    <row r="162" spans="1:11" outlineLevel="2" x14ac:dyDescent="0.2">
      <c r="A162" s="7"/>
      <c r="B162" s="61" t="s">
        <v>82</v>
      </c>
      <c r="C162" s="61" t="s">
        <v>360</v>
      </c>
      <c r="D162" s="64"/>
      <c r="E162" s="64"/>
      <c r="F162" s="64"/>
      <c r="G162" s="64"/>
      <c r="H162" s="64"/>
      <c r="I162" s="162">
        <v>42</v>
      </c>
      <c r="K162" s="321">
        <v>101131</v>
      </c>
    </row>
    <row r="163" spans="1:11" s="75" customFormat="1" outlineLevel="1" x14ac:dyDescent="0.2">
      <c r="A163" s="14"/>
      <c r="B163" s="63"/>
      <c r="C163" s="63" t="s">
        <v>192</v>
      </c>
      <c r="D163" s="67">
        <f>SUBTOTAL(9,D158:D162)</f>
        <v>200</v>
      </c>
      <c r="E163" s="67">
        <f>SUBTOTAL(9,E159:E159)</f>
        <v>0</v>
      </c>
      <c r="F163" s="67">
        <f>SUBTOTAL(9,F159:F159)</f>
        <v>0</v>
      </c>
      <c r="G163" s="67">
        <f>SUBTOTAL(9,G159:G159)</f>
        <v>0</v>
      </c>
      <c r="H163" s="67">
        <f t="shared" ref="H163:H182" si="8">SUM(D163:G163)</f>
        <v>200</v>
      </c>
      <c r="I163" s="238">
        <f>SUBTOTAL(9,I158:I162)</f>
        <v>174</v>
      </c>
      <c r="J163" s="238">
        <f>SUBTOTAL(9,J161:J162)</f>
        <v>0</v>
      </c>
      <c r="K163" s="13"/>
    </row>
    <row r="164" spans="1:11" ht="38.25" outlineLevel="2" x14ac:dyDescent="0.2">
      <c r="A164" s="7">
        <v>1</v>
      </c>
      <c r="B164" s="61" t="s">
        <v>1831</v>
      </c>
      <c r="C164" s="61" t="s">
        <v>585</v>
      </c>
      <c r="D164" s="64">
        <v>60</v>
      </c>
      <c r="E164" s="64"/>
      <c r="F164" s="64"/>
      <c r="G164" s="64"/>
      <c r="H164" s="64">
        <f t="shared" si="8"/>
        <v>60</v>
      </c>
      <c r="I164" s="162">
        <v>0</v>
      </c>
      <c r="K164" s="319" t="s">
        <v>1547</v>
      </c>
    </row>
    <row r="165" spans="1:11" s="75" customFormat="1" outlineLevel="1" x14ac:dyDescent="0.2">
      <c r="A165" s="14"/>
      <c r="B165" s="63"/>
      <c r="C165" s="63" t="s">
        <v>193</v>
      </c>
      <c r="D165" s="67">
        <f>SUBTOTAL(9,D164:D164)</f>
        <v>60</v>
      </c>
      <c r="E165" s="67">
        <f>SUBTOTAL(9,E164:E164)</f>
        <v>0</v>
      </c>
      <c r="F165" s="67">
        <f>SUBTOTAL(9,F164:F164)</f>
        <v>0</v>
      </c>
      <c r="G165" s="67">
        <f>SUBTOTAL(9,G164:G164)</f>
        <v>0</v>
      </c>
      <c r="H165" s="67">
        <f t="shared" si="8"/>
        <v>60</v>
      </c>
      <c r="I165" s="238">
        <f>SUBTOTAL(9,I164:I164)</f>
        <v>0</v>
      </c>
      <c r="J165" s="238">
        <f>SUBTOTAL(9,J163:J164)</f>
        <v>0</v>
      </c>
      <c r="K165" s="13"/>
    </row>
    <row r="166" spans="1:11" ht="25.5" outlineLevel="2" x14ac:dyDescent="0.2">
      <c r="A166" s="7">
        <v>7</v>
      </c>
      <c r="B166" s="61" t="s">
        <v>1828</v>
      </c>
      <c r="C166" s="61" t="s">
        <v>194</v>
      </c>
      <c r="D166" s="64">
        <v>120</v>
      </c>
      <c r="E166" s="64"/>
      <c r="F166" s="64"/>
      <c r="G166" s="64"/>
      <c r="H166" s="64">
        <f t="shared" si="8"/>
        <v>120</v>
      </c>
      <c r="I166" s="162">
        <v>0</v>
      </c>
      <c r="K166" s="323" t="s">
        <v>1548</v>
      </c>
    </row>
    <row r="167" spans="1:11" s="75" customFormat="1" outlineLevel="1" x14ac:dyDescent="0.2">
      <c r="A167" s="14"/>
      <c r="B167" s="63"/>
      <c r="C167" s="63" t="s">
        <v>195</v>
      </c>
      <c r="D167" s="67">
        <f>SUBTOTAL(9,D166:D166)</f>
        <v>120</v>
      </c>
      <c r="E167" s="67">
        <f>SUBTOTAL(9,E166:E166)</f>
        <v>0</v>
      </c>
      <c r="F167" s="67">
        <f>SUBTOTAL(9,F166:F166)</f>
        <v>0</v>
      </c>
      <c r="G167" s="67">
        <f>SUBTOTAL(9,G166:G166)</f>
        <v>0</v>
      </c>
      <c r="H167" s="67">
        <f t="shared" si="8"/>
        <v>120</v>
      </c>
      <c r="I167" s="238">
        <f>SUBTOTAL(9,I166:I166)</f>
        <v>0</v>
      </c>
      <c r="J167" s="238">
        <f>SUBTOTAL(9,J165:J166)</f>
        <v>0</v>
      </c>
      <c r="K167" s="13"/>
    </row>
    <row r="168" spans="1:11" ht="51" outlineLevel="2" x14ac:dyDescent="0.2">
      <c r="A168" s="7">
        <v>15</v>
      </c>
      <c r="B168" s="61" t="s">
        <v>2027</v>
      </c>
      <c r="C168" s="61" t="s">
        <v>404</v>
      </c>
      <c r="D168" s="64">
        <v>96</v>
      </c>
      <c r="E168" s="64"/>
      <c r="F168" s="64"/>
      <c r="G168" s="64"/>
      <c r="H168" s="64">
        <f t="shared" si="8"/>
        <v>96</v>
      </c>
      <c r="I168" s="162">
        <v>0</v>
      </c>
      <c r="K168" s="319" t="s">
        <v>1549</v>
      </c>
    </row>
    <row r="169" spans="1:11" s="75" customFormat="1" outlineLevel="1" x14ac:dyDescent="0.2">
      <c r="A169" s="14"/>
      <c r="B169" s="63"/>
      <c r="C169" s="63" t="s">
        <v>196</v>
      </c>
      <c r="D169" s="67">
        <f>SUBTOTAL(9,D168:D168)</f>
        <v>96</v>
      </c>
      <c r="E169" s="67">
        <f>SUBTOTAL(9,E168:E168)</f>
        <v>0</v>
      </c>
      <c r="F169" s="67">
        <f>SUBTOTAL(9,F168:F168)</f>
        <v>0</v>
      </c>
      <c r="G169" s="67">
        <f>SUBTOTAL(9,G168:G168)</f>
        <v>0</v>
      </c>
      <c r="H169" s="67">
        <f t="shared" si="8"/>
        <v>96</v>
      </c>
      <c r="I169" s="238">
        <f>SUBTOTAL(9,I168:I168)</f>
        <v>0</v>
      </c>
      <c r="J169" s="238">
        <f>SUBTOTAL(9,J168:J168)</f>
        <v>0</v>
      </c>
      <c r="K169" s="13"/>
    </row>
    <row r="170" spans="1:11" ht="38.25" outlineLevel="2" x14ac:dyDescent="0.2">
      <c r="A170" s="7">
        <v>7</v>
      </c>
      <c r="B170" s="61" t="s">
        <v>2064</v>
      </c>
      <c r="C170" s="61" t="s">
        <v>641</v>
      </c>
      <c r="D170" s="64">
        <v>95</v>
      </c>
      <c r="E170" s="64"/>
      <c r="F170" s="64"/>
      <c r="G170" s="64"/>
      <c r="H170" s="64">
        <f t="shared" si="8"/>
        <v>95</v>
      </c>
      <c r="I170" s="162">
        <v>0</v>
      </c>
      <c r="K170" s="319" t="s">
        <v>1550</v>
      </c>
    </row>
    <row r="171" spans="1:11" outlineLevel="2" x14ac:dyDescent="0.2">
      <c r="A171" s="7">
        <v>7</v>
      </c>
      <c r="B171" s="61" t="s">
        <v>235</v>
      </c>
      <c r="C171" s="61" t="s">
        <v>641</v>
      </c>
      <c r="D171" s="64"/>
      <c r="E171" s="64"/>
      <c r="F171" s="64"/>
      <c r="G171" s="64"/>
      <c r="H171" s="64">
        <f t="shared" si="8"/>
        <v>0</v>
      </c>
      <c r="I171" s="162">
        <v>26</v>
      </c>
      <c r="K171" s="321" t="s">
        <v>1759</v>
      </c>
    </row>
    <row r="172" spans="1:11" s="75" customFormat="1" outlineLevel="1" x14ac:dyDescent="0.2">
      <c r="A172" s="14"/>
      <c r="B172" s="63"/>
      <c r="C172" s="63" t="s">
        <v>197</v>
      </c>
      <c r="D172" s="67">
        <f>SUBTOTAL(9,D170:D171)</f>
        <v>95</v>
      </c>
      <c r="E172" s="67">
        <f>SUBTOTAL(9,E170:E171)</f>
        <v>0</v>
      </c>
      <c r="F172" s="67">
        <f>SUBTOTAL(9,F170:F171)</f>
        <v>0</v>
      </c>
      <c r="G172" s="67">
        <f>SUBTOTAL(9,G170:G171)</f>
        <v>0</v>
      </c>
      <c r="H172" s="67">
        <f t="shared" si="8"/>
        <v>95</v>
      </c>
      <c r="I172" s="238">
        <f>SUBTOTAL(9,I170:I171)</f>
        <v>26</v>
      </c>
      <c r="J172" s="238">
        <f>SUBTOTAL(9,J170:J171)</f>
        <v>0</v>
      </c>
      <c r="K172" s="13"/>
    </row>
    <row r="173" spans="1:11" outlineLevel="2" x14ac:dyDescent="0.2">
      <c r="A173" s="7">
        <v>1</v>
      </c>
      <c r="B173" s="61" t="s">
        <v>236</v>
      </c>
      <c r="C173" s="61" t="s">
        <v>587</v>
      </c>
      <c r="D173" s="64"/>
      <c r="E173" s="64"/>
      <c r="F173" s="64"/>
      <c r="G173" s="64"/>
      <c r="H173" s="64">
        <f t="shared" si="8"/>
        <v>0</v>
      </c>
      <c r="I173" s="162">
        <v>140</v>
      </c>
      <c r="K173" s="304" t="s">
        <v>1760</v>
      </c>
    </row>
    <row r="174" spans="1:11" outlineLevel="2" x14ac:dyDescent="0.2">
      <c r="A174" s="7">
        <v>1</v>
      </c>
      <c r="B174" s="61" t="s">
        <v>2203</v>
      </c>
      <c r="C174" s="61" t="s">
        <v>587</v>
      </c>
      <c r="D174" s="64">
        <v>73</v>
      </c>
      <c r="E174" s="64"/>
      <c r="F174" s="64"/>
      <c r="G174" s="64"/>
      <c r="H174" s="64">
        <v>73</v>
      </c>
      <c r="I174" s="162">
        <v>0</v>
      </c>
      <c r="K174" s="319" t="s">
        <v>1551</v>
      </c>
    </row>
    <row r="175" spans="1:11" ht="25.5" outlineLevel="2" x14ac:dyDescent="0.2">
      <c r="A175" s="7">
        <v>1</v>
      </c>
      <c r="B175" s="61" t="s">
        <v>1964</v>
      </c>
      <c r="C175" s="61" t="s">
        <v>587</v>
      </c>
      <c r="D175" s="64">
        <v>104</v>
      </c>
      <c r="E175" s="64"/>
      <c r="F175" s="64"/>
      <c r="G175" s="64"/>
      <c r="H175" s="64">
        <f t="shared" si="8"/>
        <v>104</v>
      </c>
      <c r="I175" s="162">
        <v>0</v>
      </c>
      <c r="K175" s="319" t="s">
        <v>1552</v>
      </c>
    </row>
    <row r="176" spans="1:11" s="75" customFormat="1" outlineLevel="1" x14ac:dyDescent="0.2">
      <c r="A176" s="14"/>
      <c r="B176" s="63"/>
      <c r="C176" s="63" t="s">
        <v>198</v>
      </c>
      <c r="D176" s="67">
        <f>SUBTOTAL(9,D173:D175)</f>
        <v>177</v>
      </c>
      <c r="E176" s="67">
        <f>SUBTOTAL(9,E173:E175)</f>
        <v>0</v>
      </c>
      <c r="F176" s="67">
        <f>SUBTOTAL(9,F173:F175)</f>
        <v>0</v>
      </c>
      <c r="G176" s="67">
        <f>SUBTOTAL(9,G173:G175)</f>
        <v>0</v>
      </c>
      <c r="H176" s="67">
        <f t="shared" si="8"/>
        <v>177</v>
      </c>
      <c r="I176" s="238">
        <v>174</v>
      </c>
      <c r="J176" s="238">
        <f>SUBTOTAL(9,J175:J175)</f>
        <v>0</v>
      </c>
      <c r="K176" s="13"/>
    </row>
    <row r="177" spans="1:11" ht="25.5" outlineLevel="2" x14ac:dyDescent="0.2">
      <c r="A177" s="7">
        <v>5</v>
      </c>
      <c r="B177" s="61" t="s">
        <v>1332</v>
      </c>
      <c r="C177" s="61" t="s">
        <v>129</v>
      </c>
      <c r="D177" s="64">
        <v>72</v>
      </c>
      <c r="E177" s="64"/>
      <c r="F177" s="64"/>
      <c r="G177" s="64"/>
      <c r="H177" s="64">
        <f t="shared" si="8"/>
        <v>72</v>
      </c>
      <c r="I177" s="162">
        <v>30</v>
      </c>
      <c r="K177" s="319" t="s">
        <v>1553</v>
      </c>
    </row>
    <row r="178" spans="1:11" ht="38.25" outlineLevel="2" x14ac:dyDescent="0.2">
      <c r="A178" s="7">
        <v>5</v>
      </c>
      <c r="B178" s="61" t="s">
        <v>1962</v>
      </c>
      <c r="C178" s="61" t="s">
        <v>129</v>
      </c>
      <c r="D178" s="64">
        <v>71</v>
      </c>
      <c r="E178" s="64"/>
      <c r="F178" s="64"/>
      <c r="G178" s="64"/>
      <c r="H178" s="64">
        <f t="shared" si="8"/>
        <v>71</v>
      </c>
      <c r="I178" s="162">
        <v>0</v>
      </c>
      <c r="K178" s="319" t="s">
        <v>1554</v>
      </c>
    </row>
    <row r="179" spans="1:11" s="75" customFormat="1" outlineLevel="1" x14ac:dyDescent="0.2">
      <c r="A179" s="14"/>
      <c r="B179" s="63"/>
      <c r="C179" s="63" t="s">
        <v>199</v>
      </c>
      <c r="D179" s="67">
        <f>SUBTOTAL(9,D177:D178)</f>
        <v>143</v>
      </c>
      <c r="E179" s="67">
        <f>SUBTOTAL(9,E177:E178)</f>
        <v>0</v>
      </c>
      <c r="F179" s="67">
        <f>SUBTOTAL(9,F177:F178)</f>
        <v>0</v>
      </c>
      <c r="G179" s="67">
        <f>SUBTOTAL(9,G177:G178)</f>
        <v>0</v>
      </c>
      <c r="H179" s="67">
        <f t="shared" si="8"/>
        <v>143</v>
      </c>
      <c r="I179" s="238">
        <f>SUBTOTAL(9,I177:I178)</f>
        <v>30</v>
      </c>
      <c r="J179" s="238">
        <f>SUBTOTAL(9,J177:J178)</f>
        <v>0</v>
      </c>
      <c r="K179" s="13"/>
    </row>
    <row r="180" spans="1:11" ht="38.25" outlineLevel="2" x14ac:dyDescent="0.2">
      <c r="A180" s="7">
        <v>14</v>
      </c>
      <c r="B180" s="61" t="s">
        <v>1943</v>
      </c>
      <c r="C180" s="61" t="s">
        <v>503</v>
      </c>
      <c r="D180" s="64">
        <v>118</v>
      </c>
      <c r="E180" s="64"/>
      <c r="F180" s="64"/>
      <c r="G180" s="64"/>
      <c r="H180" s="64">
        <f t="shared" si="8"/>
        <v>118</v>
      </c>
      <c r="I180" s="162" t="s">
        <v>694</v>
      </c>
      <c r="K180" s="319" t="s">
        <v>1555</v>
      </c>
    </row>
    <row r="181" spans="1:11" outlineLevel="2" x14ac:dyDescent="0.2">
      <c r="A181" s="7">
        <v>14</v>
      </c>
      <c r="B181" s="61" t="s">
        <v>458</v>
      </c>
      <c r="C181" s="61" t="s">
        <v>503</v>
      </c>
      <c r="D181" s="64">
        <v>5</v>
      </c>
      <c r="E181" s="64"/>
      <c r="F181" s="64"/>
      <c r="G181" s="64"/>
      <c r="H181" s="64">
        <f t="shared" si="8"/>
        <v>5</v>
      </c>
      <c r="I181" s="162">
        <v>0</v>
      </c>
      <c r="K181" s="319" t="s">
        <v>1556</v>
      </c>
    </row>
    <row r="182" spans="1:11" s="75" customFormat="1" outlineLevel="1" x14ac:dyDescent="0.2">
      <c r="A182" s="14"/>
      <c r="B182" s="63"/>
      <c r="C182" s="63" t="s">
        <v>200</v>
      </c>
      <c r="D182" s="67">
        <f>SUBTOTAL(9,D180:D181)</f>
        <v>123</v>
      </c>
      <c r="E182" s="67">
        <f>SUBTOTAL(9,E180:E181)</f>
        <v>0</v>
      </c>
      <c r="F182" s="67">
        <f>SUBTOTAL(9,F180:F181)</f>
        <v>0</v>
      </c>
      <c r="G182" s="67">
        <f>SUBTOTAL(9,G180:G181)</f>
        <v>0</v>
      </c>
      <c r="H182" s="67">
        <f t="shared" si="8"/>
        <v>123</v>
      </c>
      <c r="I182" s="238">
        <f>SUBTOTAL(9,I180:I181)</f>
        <v>0</v>
      </c>
      <c r="J182" s="238">
        <f>SUBTOTAL(9,J180:J181)</f>
        <v>0</v>
      </c>
      <c r="K182" s="13"/>
    </row>
    <row r="183" spans="1:11" outlineLevel="2" x14ac:dyDescent="0.2">
      <c r="A183" s="7"/>
      <c r="B183" s="61" t="s">
        <v>1358</v>
      </c>
      <c r="C183" s="61" t="s">
        <v>654</v>
      </c>
      <c r="D183" s="64"/>
      <c r="E183" s="64"/>
      <c r="F183" s="64"/>
      <c r="G183" s="64"/>
      <c r="H183" s="64"/>
      <c r="I183" s="162">
        <v>68</v>
      </c>
      <c r="K183" s="304">
        <v>101057</v>
      </c>
    </row>
    <row r="184" spans="1:11" outlineLevel="2" x14ac:dyDescent="0.2">
      <c r="A184" s="7"/>
      <c r="B184" s="61" t="s">
        <v>1807</v>
      </c>
      <c r="C184" s="61" t="s">
        <v>654</v>
      </c>
      <c r="D184" s="64">
        <v>85</v>
      </c>
      <c r="E184" s="64"/>
      <c r="F184" s="64"/>
      <c r="G184" s="64"/>
      <c r="H184" s="64"/>
      <c r="I184" s="162"/>
      <c r="K184" s="304">
        <v>100523</v>
      </c>
    </row>
    <row r="185" spans="1:11" outlineLevel="2" x14ac:dyDescent="0.2">
      <c r="A185" s="7">
        <v>10</v>
      </c>
      <c r="B185" s="61" t="s">
        <v>460</v>
      </c>
      <c r="C185" s="61" t="s">
        <v>654</v>
      </c>
      <c r="D185" s="64"/>
      <c r="E185" s="64"/>
      <c r="F185" s="64"/>
      <c r="G185" s="64"/>
      <c r="H185" s="64">
        <f>SUM(D185:G185)</f>
        <v>0</v>
      </c>
      <c r="I185" s="162">
        <v>28</v>
      </c>
      <c r="K185" s="304" t="s">
        <v>1761</v>
      </c>
    </row>
    <row r="186" spans="1:11" outlineLevel="2" x14ac:dyDescent="0.2">
      <c r="A186" s="7">
        <v>10</v>
      </c>
      <c r="B186" s="61" t="s">
        <v>461</v>
      </c>
      <c r="C186" s="61" t="s">
        <v>654</v>
      </c>
      <c r="D186" s="64">
        <v>60</v>
      </c>
      <c r="E186" s="64"/>
      <c r="F186" s="64"/>
      <c r="G186" s="64"/>
      <c r="H186" s="64">
        <f>SUM(D186:G186)</f>
        <v>60</v>
      </c>
      <c r="I186" s="162">
        <v>0</v>
      </c>
      <c r="K186" s="319" t="s">
        <v>1557</v>
      </c>
    </row>
    <row r="187" spans="1:11" s="269" customFormat="1" ht="25.5" outlineLevel="2" x14ac:dyDescent="0.2">
      <c r="A187" s="196"/>
      <c r="B187" s="154" t="s">
        <v>949</v>
      </c>
      <c r="C187" s="154" t="s">
        <v>654</v>
      </c>
      <c r="D187" s="266"/>
      <c r="E187" s="266"/>
      <c r="F187" s="266"/>
      <c r="G187" s="266"/>
      <c r="H187" s="266"/>
      <c r="I187" s="265">
        <v>50</v>
      </c>
      <c r="J187" s="267"/>
      <c r="K187" s="322">
        <v>101272</v>
      </c>
    </row>
    <row r="188" spans="1:11" ht="25.5" outlineLevel="2" x14ac:dyDescent="0.2">
      <c r="A188" s="13">
        <v>10</v>
      </c>
      <c r="B188" s="74" t="s">
        <v>201</v>
      </c>
      <c r="C188" s="74" t="s">
        <v>654</v>
      </c>
      <c r="D188" s="277"/>
      <c r="E188" s="277"/>
      <c r="F188" s="107"/>
      <c r="G188" s="107"/>
      <c r="H188" s="107">
        <f t="shared" ref="H188:H193" si="9">SUM(D188:G188)</f>
        <v>0</v>
      </c>
      <c r="I188" s="242">
        <v>30</v>
      </c>
      <c r="J188" s="263">
        <v>17</v>
      </c>
      <c r="K188" s="320">
        <v>100957</v>
      </c>
    </row>
    <row r="189" spans="1:11" outlineLevel="2" x14ac:dyDescent="0.2">
      <c r="A189" s="7">
        <v>10</v>
      </c>
      <c r="B189" s="61" t="s">
        <v>462</v>
      </c>
      <c r="C189" s="61" t="s">
        <v>654</v>
      </c>
      <c r="D189" s="64">
        <v>126</v>
      </c>
      <c r="E189" s="64"/>
      <c r="F189" s="64"/>
      <c r="G189" s="64"/>
      <c r="H189" s="64">
        <f t="shared" si="9"/>
        <v>126</v>
      </c>
      <c r="I189" s="162">
        <v>0</v>
      </c>
      <c r="K189" s="319" t="s">
        <v>1558</v>
      </c>
    </row>
    <row r="190" spans="1:11" s="75" customFormat="1" outlineLevel="1" x14ac:dyDescent="0.2">
      <c r="A190" s="14"/>
      <c r="B190" s="63"/>
      <c r="C190" s="63" t="s">
        <v>202</v>
      </c>
      <c r="D190" s="67">
        <f>SUBTOTAL(9,D183:D189)</f>
        <v>271</v>
      </c>
      <c r="E190" s="67">
        <f>SUBTOTAL(9,E183:E189)</f>
        <v>0</v>
      </c>
      <c r="F190" s="67">
        <f>SUBTOTAL(9,F183:F189)</f>
        <v>0</v>
      </c>
      <c r="G190" s="67">
        <f>SUBTOTAL(9,G183:G189)</f>
        <v>0</v>
      </c>
      <c r="H190" s="67">
        <f t="shared" si="9"/>
        <v>271</v>
      </c>
      <c r="I190" s="238">
        <f>SUBTOTAL(9,I183:I189)</f>
        <v>176</v>
      </c>
      <c r="J190" s="238">
        <f>SUBTOTAL(9,J183:J189)</f>
        <v>17</v>
      </c>
      <c r="K190" s="13"/>
    </row>
    <row r="191" spans="1:11" ht="38.25" outlineLevel="2" x14ac:dyDescent="0.2">
      <c r="A191" s="7">
        <v>3</v>
      </c>
      <c r="B191" s="61" t="s">
        <v>1837</v>
      </c>
      <c r="C191" s="61" t="s">
        <v>203</v>
      </c>
      <c r="D191" s="64">
        <v>45</v>
      </c>
      <c r="E191" s="64"/>
      <c r="F191" s="64"/>
      <c r="G191" s="64"/>
      <c r="H191" s="64">
        <f t="shared" si="9"/>
        <v>45</v>
      </c>
      <c r="I191" s="162">
        <v>0</v>
      </c>
      <c r="K191" s="319" t="s">
        <v>1559</v>
      </c>
    </row>
    <row r="192" spans="1:11" ht="38.25" outlineLevel="2" x14ac:dyDescent="0.2">
      <c r="A192" s="7">
        <v>3</v>
      </c>
      <c r="B192" s="480" t="s">
        <v>2729</v>
      </c>
      <c r="C192" s="61" t="s">
        <v>203</v>
      </c>
      <c r="D192" s="64"/>
      <c r="E192" s="64"/>
      <c r="F192" s="64"/>
      <c r="G192" s="64"/>
      <c r="H192" s="64">
        <f t="shared" si="9"/>
        <v>0</v>
      </c>
      <c r="I192" s="162">
        <v>56</v>
      </c>
      <c r="K192" s="321" t="s">
        <v>1762</v>
      </c>
    </row>
    <row r="193" spans="1:12" s="75" customFormat="1" outlineLevel="1" x14ac:dyDescent="0.2">
      <c r="A193" s="14"/>
      <c r="B193" s="63"/>
      <c r="C193" s="63" t="s">
        <v>204</v>
      </c>
      <c r="D193" s="67">
        <f>SUBTOTAL(9,D191:D192)</f>
        <v>45</v>
      </c>
      <c r="E193" s="67">
        <f>SUBTOTAL(9,E191:E192)</f>
        <v>0</v>
      </c>
      <c r="F193" s="67">
        <f>SUBTOTAL(9,F191:F192)</f>
        <v>0</v>
      </c>
      <c r="G193" s="67">
        <f>SUBTOTAL(9,G191:G192)</f>
        <v>0</v>
      </c>
      <c r="H193" s="67">
        <f t="shared" si="9"/>
        <v>45</v>
      </c>
      <c r="I193" s="238">
        <f>SUBTOTAL(9,I191:I192)</f>
        <v>56</v>
      </c>
      <c r="J193" s="238">
        <f>SUBTOTAL(9,J191:J192)</f>
        <v>0</v>
      </c>
      <c r="K193" s="13"/>
    </row>
    <row r="194" spans="1:12" x14ac:dyDescent="0.2">
      <c r="B194" s="74" t="s">
        <v>2181</v>
      </c>
      <c r="C194" s="74" t="s">
        <v>106</v>
      </c>
      <c r="D194" s="312">
        <v>65</v>
      </c>
      <c r="E194" s="326"/>
      <c r="F194" s="326"/>
      <c r="G194" s="326"/>
      <c r="H194" s="312">
        <v>65</v>
      </c>
      <c r="I194" s="163"/>
      <c r="K194" s="319" t="s">
        <v>1560</v>
      </c>
    </row>
    <row r="195" spans="1:12" ht="38.25" x14ac:dyDescent="0.2">
      <c r="B195" s="74" t="s">
        <v>2144</v>
      </c>
      <c r="C195" s="74"/>
      <c r="D195" s="326"/>
      <c r="E195" s="326"/>
      <c r="F195" s="326"/>
      <c r="G195" s="326"/>
      <c r="H195" s="326"/>
      <c r="I195" s="163">
        <v>17</v>
      </c>
      <c r="K195" s="319">
        <v>100576</v>
      </c>
    </row>
    <row r="196" spans="1:12" ht="25.5" x14ac:dyDescent="0.2">
      <c r="A196" s="7">
        <v>5</v>
      </c>
      <c r="B196" s="61" t="s">
        <v>463</v>
      </c>
      <c r="C196" s="61" t="s">
        <v>106</v>
      </c>
      <c r="D196" s="64">
        <v>60</v>
      </c>
      <c r="E196" s="64"/>
      <c r="F196" s="64"/>
      <c r="G196" s="64"/>
      <c r="H196" s="64">
        <f t="shared" ref="H196:H231" si="10">SUM(D196:G196)</f>
        <v>60</v>
      </c>
      <c r="I196" s="162"/>
      <c r="K196" s="319" t="s">
        <v>1561</v>
      </c>
    </row>
    <row r="197" spans="1:12" ht="51" x14ac:dyDescent="0.2">
      <c r="A197" s="7">
        <v>5</v>
      </c>
      <c r="B197" s="61" t="s">
        <v>1278</v>
      </c>
      <c r="C197" s="61" t="s">
        <v>106</v>
      </c>
      <c r="D197" s="64">
        <v>82</v>
      </c>
      <c r="E197" s="64"/>
      <c r="F197" s="64"/>
      <c r="G197" s="64"/>
      <c r="H197" s="64">
        <f t="shared" si="10"/>
        <v>82</v>
      </c>
      <c r="I197" s="162">
        <v>0</v>
      </c>
      <c r="K197" s="319" t="s">
        <v>1562</v>
      </c>
    </row>
    <row r="198" spans="1:12" ht="38.25" x14ac:dyDescent="0.2">
      <c r="A198" s="7">
        <v>5</v>
      </c>
      <c r="B198" s="61" t="s">
        <v>2033</v>
      </c>
      <c r="C198" s="61" t="s">
        <v>106</v>
      </c>
      <c r="D198" s="64">
        <v>136</v>
      </c>
      <c r="E198" s="64"/>
      <c r="F198" s="64"/>
      <c r="G198" s="64"/>
      <c r="H198" s="64">
        <v>136</v>
      </c>
      <c r="I198" s="162">
        <v>16</v>
      </c>
      <c r="K198" s="323" t="s">
        <v>1563</v>
      </c>
    </row>
    <row r="199" spans="1:12" ht="25.5" x14ac:dyDescent="0.2">
      <c r="A199" s="7">
        <v>5</v>
      </c>
      <c r="B199" s="61" t="s">
        <v>2085</v>
      </c>
      <c r="C199" s="61" t="s">
        <v>106</v>
      </c>
      <c r="D199" s="64">
        <v>15</v>
      </c>
      <c r="E199" s="64"/>
      <c r="F199" s="64"/>
      <c r="G199" s="64"/>
      <c r="H199" s="64">
        <f>SUM(D199:G199)</f>
        <v>15</v>
      </c>
      <c r="I199" s="162">
        <v>0</v>
      </c>
      <c r="K199" s="319" t="s">
        <v>1565</v>
      </c>
    </row>
    <row r="200" spans="1:12" ht="25.5" x14ac:dyDescent="0.2">
      <c r="A200" s="7"/>
      <c r="B200" s="61" t="s">
        <v>1987</v>
      </c>
      <c r="C200" s="480" t="s">
        <v>106</v>
      </c>
      <c r="D200" s="64"/>
      <c r="E200" s="64"/>
      <c r="F200" s="64"/>
      <c r="G200" s="64"/>
      <c r="H200" s="64"/>
      <c r="I200" s="162">
        <v>24</v>
      </c>
      <c r="K200" s="319">
        <v>101373</v>
      </c>
    </row>
    <row r="201" spans="1:12" ht="38.25" x14ac:dyDescent="0.2">
      <c r="A201" s="7">
        <v>5</v>
      </c>
      <c r="B201" s="61" t="s">
        <v>1254</v>
      </c>
      <c r="C201" s="61" t="s">
        <v>106</v>
      </c>
      <c r="D201" s="64">
        <v>112</v>
      </c>
      <c r="E201" s="64"/>
      <c r="F201" s="64"/>
      <c r="G201" s="64"/>
      <c r="H201" s="64">
        <f>SUM(D201:G201)</f>
        <v>112</v>
      </c>
      <c r="I201" s="162" t="s">
        <v>694</v>
      </c>
      <c r="K201" s="319" t="s">
        <v>1564</v>
      </c>
    </row>
    <row r="202" spans="1:12" x14ac:dyDescent="0.2">
      <c r="A202" s="7"/>
      <c r="B202" s="480" t="s">
        <v>3985</v>
      </c>
      <c r="C202" s="480" t="s">
        <v>106</v>
      </c>
      <c r="D202" s="64"/>
      <c r="E202" s="64"/>
      <c r="F202" s="64"/>
      <c r="G202" s="64"/>
      <c r="H202" s="64"/>
      <c r="I202" s="162">
        <v>13</v>
      </c>
      <c r="K202" s="319" t="s">
        <v>1033</v>
      </c>
    </row>
    <row r="203" spans="1:12" s="75" customFormat="1" outlineLevel="1" x14ac:dyDescent="0.2">
      <c r="A203" s="14"/>
      <c r="B203" s="63"/>
      <c r="C203" s="63" t="s">
        <v>205</v>
      </c>
      <c r="D203" s="67">
        <f>SUBTOTAL(9,D194:D202)</f>
        <v>470</v>
      </c>
      <c r="E203" s="67">
        <f>SUBTOTAL(9,E196:E202)</f>
        <v>0</v>
      </c>
      <c r="F203" s="67">
        <f>SUBTOTAL(9,F196:F202)</f>
        <v>0</v>
      </c>
      <c r="G203" s="67">
        <f>SUBTOTAL(9,G196:G202)</f>
        <v>0</v>
      </c>
      <c r="H203" s="67">
        <f t="shared" si="10"/>
        <v>470</v>
      </c>
      <c r="I203" s="238">
        <f>SUBTOTAL(9,I196:I202)</f>
        <v>53</v>
      </c>
      <c r="J203" s="238">
        <f>SUBTOTAL(9,J199:J202)</f>
        <v>0</v>
      </c>
      <c r="K203" s="13"/>
    </row>
    <row r="204" spans="1:12" ht="25.5" outlineLevel="2" x14ac:dyDescent="0.2">
      <c r="A204" s="7">
        <v>13</v>
      </c>
      <c r="B204" s="61" t="s">
        <v>890</v>
      </c>
      <c r="C204" s="61" t="s">
        <v>491</v>
      </c>
      <c r="D204" s="64">
        <v>143</v>
      </c>
      <c r="E204" s="64"/>
      <c r="F204" s="64"/>
      <c r="G204" s="64"/>
      <c r="H204" s="64">
        <f t="shared" si="10"/>
        <v>143</v>
      </c>
      <c r="I204" s="162">
        <v>0</v>
      </c>
      <c r="K204" s="319" t="s">
        <v>1566</v>
      </c>
    </row>
    <row r="205" spans="1:12" outlineLevel="2" x14ac:dyDescent="0.2">
      <c r="A205" s="7">
        <v>13</v>
      </c>
      <c r="B205" s="61" t="s">
        <v>464</v>
      </c>
      <c r="C205" s="61" t="s">
        <v>491</v>
      </c>
      <c r="D205" s="64"/>
      <c r="E205" s="64"/>
      <c r="F205" s="64"/>
      <c r="G205" s="64"/>
      <c r="H205" s="64">
        <f t="shared" si="10"/>
        <v>0</v>
      </c>
      <c r="I205" s="162">
        <v>82</v>
      </c>
      <c r="K205" s="304" t="s">
        <v>1763</v>
      </c>
    </row>
    <row r="206" spans="1:12" ht="25.5" outlineLevel="2" x14ac:dyDescent="0.25">
      <c r="A206" s="7">
        <v>13</v>
      </c>
      <c r="B206" s="61" t="s">
        <v>914</v>
      </c>
      <c r="C206" s="61" t="s">
        <v>491</v>
      </c>
      <c r="D206" s="64">
        <v>85</v>
      </c>
      <c r="E206" s="64"/>
      <c r="F206" s="64"/>
      <c r="G206" s="64"/>
      <c r="H206" s="64">
        <f t="shared" si="10"/>
        <v>85</v>
      </c>
      <c r="I206" s="162">
        <v>0</v>
      </c>
      <c r="K206" s="319" t="s">
        <v>1567</v>
      </c>
      <c r="L206" s="275"/>
    </row>
    <row r="207" spans="1:12" s="75" customFormat="1" outlineLevel="1" x14ac:dyDescent="0.2">
      <c r="A207" s="14"/>
      <c r="B207" s="63"/>
      <c r="C207" s="63" t="s">
        <v>206</v>
      </c>
      <c r="D207" s="67">
        <f>SUBTOTAL(9,D204:D206)</f>
        <v>228</v>
      </c>
      <c r="E207" s="67">
        <f>SUBTOTAL(9,E204:E205)</f>
        <v>0</v>
      </c>
      <c r="F207" s="67">
        <f>SUBTOTAL(9,F204:F205)</f>
        <v>0</v>
      </c>
      <c r="G207" s="67">
        <f>SUBTOTAL(9,G204:G205)</f>
        <v>0</v>
      </c>
      <c r="H207" s="67">
        <f t="shared" si="10"/>
        <v>228</v>
      </c>
      <c r="I207" s="238">
        <f>SUBTOTAL(9,I204:I205)</f>
        <v>82</v>
      </c>
      <c r="J207" s="238">
        <f>SUBTOTAL(9,J205:J206)</f>
        <v>0</v>
      </c>
      <c r="K207" s="13"/>
    </row>
    <row r="208" spans="1:12" outlineLevel="2" x14ac:dyDescent="0.2">
      <c r="A208" s="7">
        <v>15</v>
      </c>
      <c r="B208" s="61" t="s">
        <v>2186</v>
      </c>
      <c r="C208" s="61" t="s">
        <v>408</v>
      </c>
      <c r="D208" s="439">
        <v>48</v>
      </c>
      <c r="E208" s="439"/>
      <c r="F208" s="439">
        <v>2</v>
      </c>
      <c r="G208" s="439"/>
      <c r="H208" s="439">
        <f>SUM(D208:G208)</f>
        <v>50</v>
      </c>
      <c r="I208" s="440">
        <v>39</v>
      </c>
      <c r="J208" s="441">
        <v>5</v>
      </c>
      <c r="K208" s="436" t="s">
        <v>1568</v>
      </c>
    </row>
    <row r="209" spans="1:11" ht="25.5" outlineLevel="2" x14ac:dyDescent="0.2">
      <c r="A209" s="7"/>
      <c r="B209" s="61" t="s">
        <v>417</v>
      </c>
      <c r="C209" s="61" t="s">
        <v>408</v>
      </c>
      <c r="D209" s="64">
        <v>68</v>
      </c>
      <c r="E209" s="64"/>
      <c r="F209" s="64"/>
      <c r="G209" s="64"/>
      <c r="H209" s="64">
        <f t="shared" si="10"/>
        <v>68</v>
      </c>
      <c r="I209" s="162">
        <v>0</v>
      </c>
      <c r="K209" s="319" t="s">
        <v>1569</v>
      </c>
    </row>
    <row r="210" spans="1:11" outlineLevel="2" x14ac:dyDescent="0.2">
      <c r="A210" s="7">
        <v>15</v>
      </c>
      <c r="B210" s="61" t="s">
        <v>465</v>
      </c>
      <c r="C210" s="61" t="s">
        <v>408</v>
      </c>
      <c r="D210" s="64">
        <v>54</v>
      </c>
      <c r="E210" s="64"/>
      <c r="F210" s="64"/>
      <c r="G210" s="64"/>
      <c r="H210" s="64">
        <f t="shared" si="10"/>
        <v>54</v>
      </c>
      <c r="I210" s="162">
        <v>0</v>
      </c>
      <c r="K210" s="319" t="s">
        <v>1570</v>
      </c>
    </row>
    <row r="211" spans="1:11" outlineLevel="2" x14ac:dyDescent="0.2">
      <c r="A211" s="7">
        <v>15</v>
      </c>
      <c r="B211" s="61" t="s">
        <v>2151</v>
      </c>
      <c r="C211" s="61" t="s">
        <v>408</v>
      </c>
      <c r="D211" s="64"/>
      <c r="E211" s="64"/>
      <c r="F211" s="64"/>
      <c r="G211" s="64"/>
      <c r="H211" s="64">
        <f t="shared" si="10"/>
        <v>0</v>
      </c>
      <c r="I211" s="162">
        <v>51</v>
      </c>
      <c r="K211" s="321" t="s">
        <v>1764</v>
      </c>
    </row>
    <row r="212" spans="1:11" outlineLevel="2" x14ac:dyDescent="0.2">
      <c r="A212" s="7">
        <v>15</v>
      </c>
      <c r="B212" s="61" t="s">
        <v>511</v>
      </c>
      <c r="C212" s="61" t="s">
        <v>408</v>
      </c>
      <c r="D212" s="64"/>
      <c r="E212" s="64"/>
      <c r="F212" s="64"/>
      <c r="G212" s="64"/>
      <c r="H212" s="64">
        <f t="shared" si="10"/>
        <v>0</v>
      </c>
      <c r="I212" s="162">
        <v>75</v>
      </c>
      <c r="K212" s="321" t="s">
        <v>1765</v>
      </c>
    </row>
    <row r="213" spans="1:11" s="75" customFormat="1" outlineLevel="1" x14ac:dyDescent="0.2">
      <c r="A213" s="14"/>
      <c r="B213" s="63"/>
      <c r="C213" s="63" t="s">
        <v>207</v>
      </c>
      <c r="D213" s="67">
        <f>SUBTOTAL(9,D208:D212)</f>
        <v>170</v>
      </c>
      <c r="E213" s="67">
        <f>SUBTOTAL(9,E208:E212)</f>
        <v>0</v>
      </c>
      <c r="F213" s="67">
        <f>SUBTOTAL(9,F208:F212)</f>
        <v>2</v>
      </c>
      <c r="G213" s="67">
        <f>SUBTOTAL(9,G208:G212)</f>
        <v>0</v>
      </c>
      <c r="H213" s="67">
        <f t="shared" si="10"/>
        <v>172</v>
      </c>
      <c r="I213" s="238">
        <f>SUBTOTAL(9,I208:I212)</f>
        <v>165</v>
      </c>
      <c r="J213" s="238">
        <f>SUBTOTAL(9,J208:J212)</f>
        <v>5</v>
      </c>
      <c r="K213" s="13"/>
    </row>
    <row r="214" spans="1:11" ht="40.5" customHeight="1" outlineLevel="2" x14ac:dyDescent="0.2">
      <c r="A214" s="7">
        <v>4</v>
      </c>
      <c r="B214" s="61" t="s">
        <v>519</v>
      </c>
      <c r="C214" s="61" t="s">
        <v>753</v>
      </c>
      <c r="D214" s="65"/>
      <c r="E214" s="65"/>
      <c r="F214" s="65"/>
      <c r="G214" s="65"/>
      <c r="H214" s="64">
        <f>SUM(D214:G214)</f>
        <v>0</v>
      </c>
      <c r="I214" s="162">
        <v>54</v>
      </c>
      <c r="K214" s="304">
        <v>100172</v>
      </c>
    </row>
    <row r="215" spans="1:11" ht="38.25" outlineLevel="2" x14ac:dyDescent="0.2">
      <c r="A215" s="7">
        <v>4</v>
      </c>
      <c r="B215" s="61" t="s">
        <v>1571</v>
      </c>
      <c r="C215" s="61" t="s">
        <v>753</v>
      </c>
      <c r="D215" s="64">
        <v>104</v>
      </c>
      <c r="E215" s="64"/>
      <c r="F215" s="64"/>
      <c r="G215" s="64"/>
      <c r="H215" s="64">
        <f>SUM(D215:G215)</f>
        <v>104</v>
      </c>
      <c r="I215" s="162">
        <v>0</v>
      </c>
      <c r="K215" s="319" t="s">
        <v>1572</v>
      </c>
    </row>
    <row r="216" spans="1:11" s="75" customFormat="1" outlineLevel="1" x14ac:dyDescent="0.2">
      <c r="A216" s="14"/>
      <c r="B216" s="63"/>
      <c r="C216" s="63" t="s">
        <v>208</v>
      </c>
      <c r="D216" s="76">
        <f>SUBTOTAL(9,D215:D215)</f>
        <v>104</v>
      </c>
      <c r="E216" s="76">
        <f>SUBTOTAL(9,E215:E215)</f>
        <v>0</v>
      </c>
      <c r="F216" s="76">
        <f>SUBTOTAL(9,F215:F215)</f>
        <v>0</v>
      </c>
      <c r="G216" s="76">
        <f>SUBTOTAL(9,G215:G215)</f>
        <v>0</v>
      </c>
      <c r="H216" s="67">
        <f t="shared" si="10"/>
        <v>104</v>
      </c>
      <c r="I216" s="238">
        <f>SUBTOTAL(9,I215:I215)</f>
        <v>0</v>
      </c>
      <c r="J216" s="238">
        <f>SUBTOTAL(9,J215:J215)</f>
        <v>0</v>
      </c>
      <c r="K216" s="13"/>
    </row>
    <row r="217" spans="1:11" s="310" customFormat="1" outlineLevel="1" x14ac:dyDescent="0.2">
      <c r="A217" s="290"/>
      <c r="B217" s="542" t="s">
        <v>2747</v>
      </c>
      <c r="C217" s="291" t="s">
        <v>344</v>
      </c>
      <c r="D217" s="309"/>
      <c r="E217" s="309"/>
      <c r="F217" s="309"/>
      <c r="G217" s="309"/>
      <c r="H217" s="292"/>
      <c r="I217" s="294">
        <v>60</v>
      </c>
      <c r="J217" s="295"/>
      <c r="K217" s="322">
        <v>101379</v>
      </c>
    </row>
    <row r="218" spans="1:11" outlineLevel="2" x14ac:dyDescent="0.2">
      <c r="A218" s="7">
        <v>3</v>
      </c>
      <c r="B218" s="61" t="s">
        <v>466</v>
      </c>
      <c r="C218" s="61" t="s">
        <v>344</v>
      </c>
      <c r="D218" s="64"/>
      <c r="E218" s="64"/>
      <c r="F218" s="64"/>
      <c r="G218" s="64"/>
      <c r="H218" s="64">
        <f t="shared" si="10"/>
        <v>0</v>
      </c>
      <c r="I218" s="162">
        <v>64</v>
      </c>
      <c r="K218" s="304" t="s">
        <v>1766</v>
      </c>
    </row>
    <row r="219" spans="1:11" ht="38.25" outlineLevel="2" x14ac:dyDescent="0.2">
      <c r="A219" s="7">
        <v>3</v>
      </c>
      <c r="B219" s="480" t="s">
        <v>2722</v>
      </c>
      <c r="C219" s="61" t="s">
        <v>344</v>
      </c>
      <c r="D219" s="64">
        <v>90</v>
      </c>
      <c r="E219" s="64"/>
      <c r="F219" s="64"/>
      <c r="G219" s="64"/>
      <c r="H219" s="64">
        <f t="shared" si="10"/>
        <v>90</v>
      </c>
      <c r="I219" s="162">
        <v>0</v>
      </c>
      <c r="K219" s="323" t="s">
        <v>1573</v>
      </c>
    </row>
    <row r="220" spans="1:11" ht="25.5" outlineLevel="2" x14ac:dyDescent="0.2">
      <c r="A220" s="7">
        <v>3</v>
      </c>
      <c r="B220" s="61" t="s">
        <v>1279</v>
      </c>
      <c r="C220" s="61" t="s">
        <v>344</v>
      </c>
      <c r="D220" s="64">
        <v>222</v>
      </c>
      <c r="E220" s="64"/>
      <c r="F220" s="64"/>
      <c r="G220" s="64"/>
      <c r="H220" s="64">
        <f t="shared" si="10"/>
        <v>222</v>
      </c>
      <c r="I220" s="162">
        <v>0</v>
      </c>
      <c r="K220" s="319" t="s">
        <v>1574</v>
      </c>
    </row>
    <row r="221" spans="1:11" s="75" customFormat="1" outlineLevel="1" x14ac:dyDescent="0.2">
      <c r="A221" s="14"/>
      <c r="B221" s="63"/>
      <c r="C221" s="63" t="s">
        <v>18</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13"/>
    </row>
    <row r="222" spans="1:11" ht="38.25" outlineLevel="2" x14ac:dyDescent="0.2">
      <c r="A222" s="7">
        <v>6</v>
      </c>
      <c r="B222" s="61" t="s">
        <v>1860</v>
      </c>
      <c r="C222" s="61" t="s">
        <v>19</v>
      </c>
      <c r="D222" s="64">
        <v>60</v>
      </c>
      <c r="E222" s="64"/>
      <c r="F222" s="64"/>
      <c r="G222" s="64"/>
      <c r="H222" s="64">
        <f t="shared" si="10"/>
        <v>60</v>
      </c>
      <c r="I222" s="162">
        <v>0</v>
      </c>
      <c r="K222" s="304" t="s">
        <v>1575</v>
      </c>
    </row>
    <row r="223" spans="1:11" s="75" customFormat="1" outlineLevel="1" x14ac:dyDescent="0.2">
      <c r="A223" s="14"/>
      <c r="B223" s="63"/>
      <c r="C223" s="63" t="s">
        <v>20</v>
      </c>
      <c r="D223" s="67">
        <f>SUBTOTAL(9,D222:D222)</f>
        <v>60</v>
      </c>
      <c r="E223" s="67">
        <f>SUBTOTAL(9,E222:E222)</f>
        <v>0</v>
      </c>
      <c r="F223" s="67">
        <f>SUBTOTAL(9,F222:F222)</f>
        <v>0</v>
      </c>
      <c r="G223" s="67">
        <f>SUBTOTAL(9,G222:G222)</f>
        <v>0</v>
      </c>
      <c r="H223" s="67">
        <f t="shared" si="10"/>
        <v>60</v>
      </c>
      <c r="I223" s="238">
        <f>SUBTOTAL(9,I222:I222)</f>
        <v>0</v>
      </c>
      <c r="J223" s="238">
        <f>SUBTOTAL(9,J221:J222)</f>
        <v>0</v>
      </c>
      <c r="K223" s="13"/>
    </row>
    <row r="224" spans="1:11" ht="25.5" outlineLevel="2" x14ac:dyDescent="0.2">
      <c r="A224" s="7">
        <v>1</v>
      </c>
      <c r="B224" s="61" t="s">
        <v>1312</v>
      </c>
      <c r="C224" s="61" t="s">
        <v>21</v>
      </c>
      <c r="D224" s="64">
        <v>91</v>
      </c>
      <c r="E224" s="64"/>
      <c r="F224" s="64"/>
      <c r="G224" s="64"/>
      <c r="H224" s="64">
        <f t="shared" si="10"/>
        <v>91</v>
      </c>
      <c r="I224" s="162">
        <v>10</v>
      </c>
      <c r="K224" s="304" t="s">
        <v>1576</v>
      </c>
    </row>
    <row r="225" spans="1:11" ht="25.5" outlineLevel="2" x14ac:dyDescent="0.2">
      <c r="A225" s="7">
        <v>1</v>
      </c>
      <c r="B225" s="61" t="s">
        <v>512</v>
      </c>
      <c r="C225" s="61" t="s">
        <v>21</v>
      </c>
      <c r="D225" s="64">
        <v>46</v>
      </c>
      <c r="E225" s="64"/>
      <c r="F225" s="64"/>
      <c r="G225" s="64"/>
      <c r="H225" s="64">
        <f t="shared" si="10"/>
        <v>46</v>
      </c>
      <c r="I225" s="162">
        <v>10</v>
      </c>
      <c r="K225" s="304" t="s">
        <v>1577</v>
      </c>
    </row>
    <row r="226" spans="1:11" s="75" customFormat="1" outlineLevel="1" x14ac:dyDescent="0.2">
      <c r="A226" s="14"/>
      <c r="B226" s="63"/>
      <c r="C226" s="63" t="s">
        <v>116</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13"/>
    </row>
    <row r="227" spans="1:11" ht="25.5" outlineLevel="2" x14ac:dyDescent="0.2">
      <c r="A227" s="7">
        <v>2</v>
      </c>
      <c r="B227" s="61" t="s">
        <v>1579</v>
      </c>
      <c r="C227" s="61" t="s">
        <v>797</v>
      </c>
      <c r="D227" s="64">
        <v>20</v>
      </c>
      <c r="E227" s="64"/>
      <c r="F227" s="64"/>
      <c r="G227" s="64"/>
      <c r="H227" s="64">
        <f t="shared" si="10"/>
        <v>20</v>
      </c>
      <c r="I227" s="162">
        <v>0</v>
      </c>
      <c r="K227" s="304" t="s">
        <v>1578</v>
      </c>
    </row>
    <row r="228" spans="1:11" ht="45.75" customHeight="1" outlineLevel="2" x14ac:dyDescent="0.2">
      <c r="A228" s="7">
        <v>2</v>
      </c>
      <c r="B228" s="61" t="s">
        <v>2187</v>
      </c>
      <c r="C228" s="61" t="s">
        <v>797</v>
      </c>
      <c r="D228" s="64">
        <v>66</v>
      </c>
      <c r="E228" s="64"/>
      <c r="F228" s="64"/>
      <c r="G228" s="64"/>
      <c r="H228" s="64">
        <v>66</v>
      </c>
      <c r="I228" s="162">
        <v>0</v>
      </c>
      <c r="K228" s="304" t="s">
        <v>1580</v>
      </c>
    </row>
    <row r="229" spans="1:11" ht="25.5" outlineLevel="2" x14ac:dyDescent="0.2">
      <c r="A229" s="7">
        <v>2</v>
      </c>
      <c r="B229" s="61" t="s">
        <v>1294</v>
      </c>
      <c r="C229" s="61" t="s">
        <v>797</v>
      </c>
      <c r="D229" s="64">
        <v>59</v>
      </c>
      <c r="E229" s="64"/>
      <c r="F229" s="64"/>
      <c r="G229" s="64"/>
      <c r="H229" s="64">
        <f t="shared" si="10"/>
        <v>59</v>
      </c>
      <c r="I229" s="162"/>
      <c r="K229" s="304" t="s">
        <v>1581</v>
      </c>
    </row>
    <row r="230" spans="1:11" ht="51" outlineLevel="2" x14ac:dyDescent="0.2">
      <c r="A230" s="7">
        <v>2</v>
      </c>
      <c r="B230" s="61" t="s">
        <v>1011</v>
      </c>
      <c r="C230" s="61" t="s">
        <v>797</v>
      </c>
      <c r="D230" s="64">
        <v>71</v>
      </c>
      <c r="E230" s="64"/>
      <c r="F230" s="64"/>
      <c r="G230" s="64"/>
      <c r="H230" s="64">
        <f t="shared" si="10"/>
        <v>71</v>
      </c>
      <c r="I230" s="162">
        <v>0</v>
      </c>
      <c r="K230" s="304" t="s">
        <v>1582</v>
      </c>
    </row>
    <row r="231" spans="1:11" ht="38.25" outlineLevel="2" x14ac:dyDescent="0.2">
      <c r="A231" s="7">
        <v>2</v>
      </c>
      <c r="B231" s="61" t="s">
        <v>1824</v>
      </c>
      <c r="C231" s="61" t="s">
        <v>797</v>
      </c>
      <c r="D231" s="64">
        <v>94</v>
      </c>
      <c r="E231" s="64"/>
      <c r="F231" s="64"/>
      <c r="G231" s="64"/>
      <c r="H231" s="64">
        <f t="shared" si="10"/>
        <v>94</v>
      </c>
      <c r="I231" s="162">
        <v>0</v>
      </c>
      <c r="K231" s="304" t="s">
        <v>1583</v>
      </c>
    </row>
    <row r="232" spans="1:11" outlineLevel="2" x14ac:dyDescent="0.2">
      <c r="A232" s="7">
        <v>2</v>
      </c>
      <c r="B232" s="61" t="s">
        <v>467</v>
      </c>
      <c r="C232" s="61" t="s">
        <v>797</v>
      </c>
      <c r="D232" s="64">
        <v>110</v>
      </c>
      <c r="E232" s="64"/>
      <c r="F232" s="64"/>
      <c r="G232" s="64"/>
      <c r="H232" s="64">
        <f t="shared" ref="H232:H242" si="11">SUM(D232:G232)</f>
        <v>110</v>
      </c>
      <c r="I232" s="162">
        <v>0</v>
      </c>
      <c r="K232" s="304" t="s">
        <v>1482</v>
      </c>
    </row>
    <row r="233" spans="1:11" outlineLevel="2" x14ac:dyDescent="0.2">
      <c r="A233" s="7">
        <v>2</v>
      </c>
      <c r="B233" s="61" t="s">
        <v>513</v>
      </c>
      <c r="C233" s="61" t="s">
        <v>797</v>
      </c>
      <c r="D233" s="64"/>
      <c r="E233" s="64"/>
      <c r="F233" s="64"/>
      <c r="G233" s="64"/>
      <c r="H233" s="64">
        <f>SUM(D233:G233)</f>
        <v>0</v>
      </c>
      <c r="I233" s="162">
        <v>64</v>
      </c>
      <c r="K233" s="321" t="s">
        <v>1767</v>
      </c>
    </row>
    <row r="234" spans="1:11" ht="38.25" outlineLevel="2" x14ac:dyDescent="0.2">
      <c r="A234" s="7">
        <v>2</v>
      </c>
      <c r="B234" s="480" t="s">
        <v>2727</v>
      </c>
      <c r="C234" s="61" t="s">
        <v>797</v>
      </c>
      <c r="D234" s="65"/>
      <c r="E234" s="65"/>
      <c r="F234" s="64"/>
      <c r="G234" s="64"/>
      <c r="H234" s="64">
        <f t="shared" si="11"/>
        <v>0</v>
      </c>
      <c r="I234" s="162">
        <v>58</v>
      </c>
      <c r="K234" s="321" t="s">
        <v>1768</v>
      </c>
    </row>
    <row r="235" spans="1:11" ht="25.5" outlineLevel="2" x14ac:dyDescent="0.2">
      <c r="A235" s="7">
        <v>2</v>
      </c>
      <c r="B235" s="61" t="s">
        <v>790</v>
      </c>
      <c r="C235" s="61" t="s">
        <v>797</v>
      </c>
      <c r="D235" s="64">
        <v>60</v>
      </c>
      <c r="E235" s="64"/>
      <c r="F235" s="64"/>
      <c r="G235" s="64"/>
      <c r="H235" s="64">
        <f t="shared" si="11"/>
        <v>60</v>
      </c>
      <c r="I235" s="162">
        <v>0</v>
      </c>
      <c r="K235" s="304" t="s">
        <v>1584</v>
      </c>
    </row>
    <row r="236" spans="1:11" s="75" customFormat="1" outlineLevel="1" x14ac:dyDescent="0.2">
      <c r="A236" s="14"/>
      <c r="B236" s="63"/>
      <c r="C236" s="63" t="s">
        <v>117</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13"/>
    </row>
    <row r="237" spans="1:11" ht="38.25" outlineLevel="2" x14ac:dyDescent="0.2">
      <c r="A237" s="7">
        <v>13</v>
      </c>
      <c r="B237" s="61" t="s">
        <v>1334</v>
      </c>
      <c r="C237" s="61" t="s">
        <v>118</v>
      </c>
      <c r="D237" s="64">
        <v>51</v>
      </c>
      <c r="E237" s="64"/>
      <c r="F237" s="64"/>
      <c r="G237" s="64"/>
      <c r="H237" s="64">
        <f t="shared" si="11"/>
        <v>51</v>
      </c>
      <c r="I237" s="162"/>
      <c r="K237" s="304" t="s">
        <v>1585</v>
      </c>
    </row>
    <row r="238" spans="1:11" s="75" customFormat="1" outlineLevel="1" x14ac:dyDescent="0.2">
      <c r="A238" s="14"/>
      <c r="B238" s="63"/>
      <c r="C238" s="63" t="s">
        <v>119</v>
      </c>
      <c r="D238" s="67">
        <f>SUBTOTAL(9,D237:D237)</f>
        <v>51</v>
      </c>
      <c r="E238" s="67">
        <f>SUBTOTAL(9,E237:E237)</f>
        <v>0</v>
      </c>
      <c r="F238" s="67">
        <f>SUBTOTAL(9,F237:F237)</f>
        <v>0</v>
      </c>
      <c r="G238" s="67">
        <f>SUBTOTAL(9,G237:G237)</f>
        <v>0</v>
      </c>
      <c r="H238" s="67">
        <f t="shared" si="11"/>
        <v>51</v>
      </c>
      <c r="I238" s="238">
        <f>SUBTOTAL(9,I237:I237)</f>
        <v>0</v>
      </c>
      <c r="J238" s="238">
        <f>SUBTOTAL(9,J236:J237)</f>
        <v>0</v>
      </c>
      <c r="K238" s="13"/>
    </row>
    <row r="239" spans="1:11" ht="63.75" outlineLevel="2" x14ac:dyDescent="0.2">
      <c r="A239" s="7">
        <v>6</v>
      </c>
      <c r="B239" s="480" t="s">
        <v>2748</v>
      </c>
      <c r="C239" s="61" t="s">
        <v>130</v>
      </c>
      <c r="D239" s="64"/>
      <c r="E239" s="64"/>
      <c r="F239" s="64"/>
      <c r="G239" s="64"/>
      <c r="H239" s="64">
        <f>SUM(D239:G239)</f>
        <v>0</v>
      </c>
      <c r="I239" s="162">
        <v>99</v>
      </c>
      <c r="K239" s="321">
        <v>100947</v>
      </c>
    </row>
    <row r="240" spans="1:11" s="269" customFormat="1" outlineLevel="2" x14ac:dyDescent="0.2">
      <c r="A240" s="196"/>
      <c r="B240" s="154" t="s">
        <v>1870</v>
      </c>
      <c r="C240" s="154" t="s">
        <v>130</v>
      </c>
      <c r="D240" s="266"/>
      <c r="E240" s="266"/>
      <c r="F240" s="266"/>
      <c r="G240" s="266"/>
      <c r="H240" s="266"/>
      <c r="I240" s="265">
        <v>101</v>
      </c>
      <c r="J240" s="267"/>
      <c r="K240" s="322">
        <v>101314</v>
      </c>
    </row>
    <row r="241" spans="1:11" outlineLevel="2" x14ac:dyDescent="0.2">
      <c r="A241" s="7">
        <v>6</v>
      </c>
      <c r="B241" s="61" t="s">
        <v>389</v>
      </c>
      <c r="C241" s="61" t="s">
        <v>130</v>
      </c>
      <c r="D241" s="64"/>
      <c r="E241" s="64"/>
      <c r="F241" s="64"/>
      <c r="G241" s="64"/>
      <c r="H241" s="64">
        <f>SUM(D241:G241)</f>
        <v>0</v>
      </c>
      <c r="I241" s="162">
        <v>20</v>
      </c>
      <c r="K241" s="321">
        <v>100932</v>
      </c>
    </row>
    <row r="242" spans="1:11" outlineLevel="2" x14ac:dyDescent="0.2">
      <c r="A242" s="7">
        <v>6</v>
      </c>
      <c r="B242" s="61" t="s">
        <v>390</v>
      </c>
      <c r="C242" s="61" t="s">
        <v>130</v>
      </c>
      <c r="D242" s="64"/>
      <c r="E242" s="64"/>
      <c r="F242" s="64"/>
      <c r="G242" s="64"/>
      <c r="H242" s="64">
        <f t="shared" si="11"/>
        <v>0</v>
      </c>
      <c r="I242" s="162">
        <v>128</v>
      </c>
      <c r="K242" s="321">
        <v>100891</v>
      </c>
    </row>
    <row r="243" spans="1:11" ht="25.5" outlineLevel="2" x14ac:dyDescent="0.2">
      <c r="A243" s="7">
        <v>6</v>
      </c>
      <c r="B243" s="61" t="s">
        <v>1313</v>
      </c>
      <c r="C243" s="61" t="s">
        <v>130</v>
      </c>
      <c r="D243" s="64"/>
      <c r="E243" s="64"/>
      <c r="F243" s="64"/>
      <c r="G243" s="64"/>
      <c r="H243" s="64"/>
      <c r="I243" s="162">
        <v>20</v>
      </c>
      <c r="K243" s="321">
        <v>101104</v>
      </c>
    </row>
    <row r="244" spans="1:11" ht="38.25" outlineLevel="2" x14ac:dyDescent="0.2">
      <c r="A244" s="7">
        <v>6</v>
      </c>
      <c r="B244" s="61" t="s">
        <v>1834</v>
      </c>
      <c r="C244" s="61" t="s">
        <v>130</v>
      </c>
      <c r="D244" s="64">
        <v>104</v>
      </c>
      <c r="E244" s="64"/>
      <c r="F244" s="64"/>
      <c r="G244" s="64"/>
      <c r="H244" s="64">
        <f>SUM(D244:G244)</f>
        <v>104</v>
      </c>
      <c r="I244" s="162">
        <v>0</v>
      </c>
      <c r="K244" s="319" t="s">
        <v>1613</v>
      </c>
    </row>
    <row r="245" spans="1:11" outlineLevel="2" x14ac:dyDescent="0.2">
      <c r="A245" s="7"/>
      <c r="B245" s="61" t="s">
        <v>2059</v>
      </c>
      <c r="C245" s="61" t="s">
        <v>130</v>
      </c>
      <c r="D245" s="64">
        <v>118</v>
      </c>
      <c r="E245" s="64">
        <v>2</v>
      </c>
      <c r="F245" s="64"/>
      <c r="G245" s="64"/>
      <c r="H245" s="64"/>
      <c r="I245" s="162">
        <v>2</v>
      </c>
      <c r="J245" s="334">
        <v>2</v>
      </c>
      <c r="K245" s="304" t="s">
        <v>1588</v>
      </c>
    </row>
    <row r="246" spans="1:11" s="269" customFormat="1" ht="45" customHeight="1" outlineLevel="2" x14ac:dyDescent="0.2">
      <c r="A246" s="196">
        <v>6</v>
      </c>
      <c r="B246" s="154" t="s">
        <v>2190</v>
      </c>
      <c r="C246" s="154" t="s">
        <v>232</v>
      </c>
      <c r="D246" s="266">
        <v>110</v>
      </c>
      <c r="E246" s="266"/>
      <c r="F246" s="266"/>
      <c r="G246" s="266"/>
      <c r="H246" s="266">
        <f>SUM(D246:G246)</f>
        <v>110</v>
      </c>
      <c r="I246" s="265">
        <v>2</v>
      </c>
      <c r="J246" s="270"/>
      <c r="K246" s="322">
        <v>100231</v>
      </c>
    </row>
    <row r="247" spans="1:11" outlineLevel="2" x14ac:dyDescent="0.2">
      <c r="A247" s="7"/>
      <c r="B247" s="61" t="s">
        <v>1889</v>
      </c>
      <c r="C247" s="61" t="s">
        <v>130</v>
      </c>
      <c r="D247" s="64"/>
      <c r="E247" s="64"/>
      <c r="F247" s="64"/>
      <c r="G247" s="64"/>
      <c r="H247" s="64"/>
      <c r="I247" s="162">
        <v>80</v>
      </c>
      <c r="K247" s="304">
        <v>101353</v>
      </c>
    </row>
    <row r="248" spans="1:11" outlineLevel="2" x14ac:dyDescent="0.2">
      <c r="A248" s="7">
        <v>6</v>
      </c>
      <c r="B248" s="61" t="s">
        <v>410</v>
      </c>
      <c r="C248" s="61" t="s">
        <v>130</v>
      </c>
      <c r="D248" s="64"/>
      <c r="E248" s="64"/>
      <c r="F248" s="64">
        <v>18</v>
      </c>
      <c r="G248" s="64"/>
      <c r="H248" s="64">
        <f>SUM(D248:G248)</f>
        <v>18</v>
      </c>
      <c r="I248" s="162">
        <v>24</v>
      </c>
      <c r="K248" s="304" t="s">
        <v>1590</v>
      </c>
    </row>
    <row r="249" spans="1:11" ht="25.5" outlineLevel="2" x14ac:dyDescent="0.2">
      <c r="A249" s="7">
        <v>6</v>
      </c>
      <c r="B249" s="61" t="s">
        <v>904</v>
      </c>
      <c r="C249" s="61" t="s">
        <v>130</v>
      </c>
      <c r="D249" s="64">
        <v>128</v>
      </c>
      <c r="E249" s="64"/>
      <c r="F249" s="64"/>
      <c r="G249" s="64"/>
      <c r="H249" s="64">
        <f>SUM(D249:G249)</f>
        <v>128</v>
      </c>
      <c r="I249" s="162">
        <v>0</v>
      </c>
      <c r="K249" s="304" t="s">
        <v>1592</v>
      </c>
    </row>
    <row r="250" spans="1:11" outlineLevel="2" x14ac:dyDescent="0.2">
      <c r="A250" s="7"/>
      <c r="B250" s="61" t="s">
        <v>1299</v>
      </c>
      <c r="C250" s="61" t="s">
        <v>130</v>
      </c>
      <c r="D250" s="64"/>
      <c r="E250" s="64"/>
      <c r="F250" s="64"/>
      <c r="G250" s="64"/>
      <c r="H250" s="64"/>
      <c r="I250" s="162">
        <v>144</v>
      </c>
      <c r="K250" s="321">
        <v>101270</v>
      </c>
    </row>
    <row r="251" spans="1:11" outlineLevel="2" x14ac:dyDescent="0.2">
      <c r="A251" s="7"/>
      <c r="B251" s="480" t="s">
        <v>2655</v>
      </c>
      <c r="C251" s="61" t="s">
        <v>130</v>
      </c>
      <c r="D251" s="483">
        <v>67</v>
      </c>
      <c r="E251" s="64"/>
      <c r="F251" s="64"/>
      <c r="G251" s="64"/>
      <c r="H251" s="64"/>
      <c r="I251" s="162">
        <v>37</v>
      </c>
      <c r="K251" s="319" t="s">
        <v>1769</v>
      </c>
    </row>
    <row r="252" spans="1:11" ht="25.5" outlineLevel="2" x14ac:dyDescent="0.2">
      <c r="A252" s="7">
        <v>6</v>
      </c>
      <c r="B252" s="61" t="s">
        <v>1342</v>
      </c>
      <c r="C252" s="61" t="s">
        <v>130</v>
      </c>
      <c r="D252" s="64">
        <v>85</v>
      </c>
      <c r="E252" s="64"/>
      <c r="F252" s="64"/>
      <c r="G252" s="64"/>
      <c r="H252" s="64">
        <f>SUM(D252:G252)</f>
        <v>85</v>
      </c>
      <c r="I252" s="162"/>
      <c r="K252" s="304" t="s">
        <v>1593</v>
      </c>
    </row>
    <row r="253" spans="1:11" ht="25.5" outlineLevel="2" x14ac:dyDescent="0.2">
      <c r="A253" s="7">
        <v>6</v>
      </c>
      <c r="B253" s="61" t="s">
        <v>2146</v>
      </c>
      <c r="C253" s="61" t="s">
        <v>130</v>
      </c>
      <c r="D253" s="64">
        <v>110</v>
      </c>
      <c r="E253" s="64"/>
      <c r="F253" s="64"/>
      <c r="G253" s="64"/>
      <c r="H253" s="64">
        <f>SUM(D253:G253)</f>
        <v>110</v>
      </c>
      <c r="I253" s="162">
        <v>26</v>
      </c>
      <c r="K253" s="304" t="s">
        <v>1595</v>
      </c>
    </row>
    <row r="254" spans="1:11" s="269" customFormat="1" outlineLevel="2" x14ac:dyDescent="0.2">
      <c r="A254" s="196"/>
      <c r="B254" s="154" t="s">
        <v>1853</v>
      </c>
      <c r="C254" s="154" t="s">
        <v>130</v>
      </c>
      <c r="D254" s="266"/>
      <c r="E254" s="266"/>
      <c r="F254" s="266"/>
      <c r="G254" s="266"/>
      <c r="H254" s="266"/>
      <c r="I254" s="265">
        <v>32</v>
      </c>
      <c r="J254" s="274"/>
      <c r="K254" s="322">
        <v>101321</v>
      </c>
    </row>
    <row r="255" spans="1:11" s="269" customFormat="1" ht="25.5" outlineLevel="2" x14ac:dyDescent="0.2">
      <c r="A255" s="196"/>
      <c r="B255" s="484" t="s">
        <v>2714</v>
      </c>
      <c r="C255" s="154" t="s">
        <v>130</v>
      </c>
      <c r="D255" s="266"/>
      <c r="E255" s="266"/>
      <c r="F255" s="266"/>
      <c r="G255" s="266"/>
      <c r="H255" s="266"/>
      <c r="I255" s="265">
        <v>102</v>
      </c>
      <c r="J255" s="274"/>
      <c r="K255" s="535" t="s">
        <v>2715</v>
      </c>
    </row>
    <row r="256" spans="1:11" outlineLevel="2" x14ac:dyDescent="0.2">
      <c r="A256" s="7">
        <v>6</v>
      </c>
      <c r="B256" s="61" t="s">
        <v>815</v>
      </c>
      <c r="C256" s="61" t="s">
        <v>130</v>
      </c>
      <c r="D256" s="64"/>
      <c r="E256" s="64"/>
      <c r="F256" s="64"/>
      <c r="G256" s="64"/>
      <c r="H256" s="64"/>
      <c r="I256" s="162">
        <v>36</v>
      </c>
      <c r="K256" s="321">
        <v>101164</v>
      </c>
    </row>
    <row r="257" spans="1:11" s="269" customFormat="1" ht="38.25" outlineLevel="2" x14ac:dyDescent="0.2">
      <c r="A257" s="196">
        <v>6</v>
      </c>
      <c r="B257" s="154" t="s">
        <v>1928</v>
      </c>
      <c r="C257" s="154" t="s">
        <v>130</v>
      </c>
      <c r="D257" s="266">
        <v>154</v>
      </c>
      <c r="E257" s="266"/>
      <c r="F257" s="266"/>
      <c r="G257" s="266"/>
      <c r="H257" s="266">
        <f>SUM(D257:G257)</f>
        <v>154</v>
      </c>
      <c r="I257" s="265">
        <v>0</v>
      </c>
      <c r="J257" s="267"/>
      <c r="K257" s="322">
        <v>100218</v>
      </c>
    </row>
    <row r="258" spans="1:11" ht="51" outlineLevel="2" x14ac:dyDescent="0.2">
      <c r="A258" s="7">
        <v>6</v>
      </c>
      <c r="B258" s="480" t="s">
        <v>2752</v>
      </c>
      <c r="C258" s="61" t="s">
        <v>130</v>
      </c>
      <c r="D258" s="64">
        <v>172</v>
      </c>
      <c r="E258" s="64"/>
      <c r="F258" s="64"/>
      <c r="G258" s="64"/>
      <c r="H258" s="64">
        <f>SUM(D258:G258)</f>
        <v>172</v>
      </c>
      <c r="I258" s="162">
        <v>16</v>
      </c>
      <c r="K258" s="304" t="s">
        <v>1596</v>
      </c>
    </row>
    <row r="259" spans="1:11" outlineLevel="2" x14ac:dyDescent="0.2">
      <c r="A259" s="7"/>
      <c r="B259" s="61" t="s">
        <v>785</v>
      </c>
      <c r="C259" s="61" t="s">
        <v>130</v>
      </c>
      <c r="D259" s="64">
        <v>76</v>
      </c>
      <c r="E259" s="64"/>
      <c r="F259" s="64"/>
      <c r="G259" s="64"/>
      <c r="H259" s="64">
        <f>SUM(D259:G259)</f>
        <v>76</v>
      </c>
      <c r="I259" s="162">
        <v>0</v>
      </c>
      <c r="K259" s="304" t="s">
        <v>1600</v>
      </c>
    </row>
    <row r="260" spans="1:11" ht="38.25" outlineLevel="2" x14ac:dyDescent="0.2">
      <c r="A260" s="7">
        <v>6</v>
      </c>
      <c r="B260" s="61" t="s">
        <v>1841</v>
      </c>
      <c r="C260" s="61" t="s">
        <v>130</v>
      </c>
      <c r="D260" s="64">
        <v>98</v>
      </c>
      <c r="E260" s="64"/>
      <c r="F260" s="64"/>
      <c r="G260" s="64"/>
      <c r="H260" s="64">
        <f>SUM(D260:G260)</f>
        <v>98</v>
      </c>
      <c r="I260" s="162">
        <v>0</v>
      </c>
      <c r="K260" s="319" t="s">
        <v>1622</v>
      </c>
    </row>
    <row r="261" spans="1:11" ht="25.5" outlineLevel="2" x14ac:dyDescent="0.2">
      <c r="A261" s="7">
        <v>6</v>
      </c>
      <c r="B261" s="61" t="s">
        <v>786</v>
      </c>
      <c r="C261" s="61" t="s">
        <v>130</v>
      </c>
      <c r="D261" s="64">
        <v>47</v>
      </c>
      <c r="E261" s="64"/>
      <c r="F261" s="64"/>
      <c r="G261" s="64"/>
      <c r="H261" s="64">
        <f t="shared" ref="H261:H269" si="12">SUM(D261:G261)</f>
        <v>47</v>
      </c>
      <c r="I261" s="162">
        <v>0</v>
      </c>
      <c r="K261" s="304" t="s">
        <v>1601</v>
      </c>
    </row>
    <row r="262" spans="1:11" ht="25.5" outlineLevel="2" x14ac:dyDescent="0.2">
      <c r="A262" s="7">
        <v>6</v>
      </c>
      <c r="B262" s="61" t="s">
        <v>918</v>
      </c>
      <c r="C262" s="61" t="s">
        <v>130</v>
      </c>
      <c r="D262" s="64">
        <v>122</v>
      </c>
      <c r="E262" s="64"/>
      <c r="F262" s="64"/>
      <c r="G262" s="64"/>
      <c r="H262" s="64">
        <f t="shared" si="12"/>
        <v>122</v>
      </c>
      <c r="I262" s="162">
        <v>0</v>
      </c>
      <c r="K262" s="304" t="s">
        <v>1602</v>
      </c>
    </row>
    <row r="263" spans="1:11" ht="25.5" outlineLevel="2" x14ac:dyDescent="0.2">
      <c r="A263" s="7">
        <v>6</v>
      </c>
      <c r="B263" s="61" t="s">
        <v>1276</v>
      </c>
      <c r="C263" s="61" t="s">
        <v>130</v>
      </c>
      <c r="D263" s="64">
        <v>62</v>
      </c>
      <c r="E263" s="64"/>
      <c r="F263" s="64"/>
      <c r="G263" s="64"/>
      <c r="H263" s="64">
        <f t="shared" si="12"/>
        <v>62</v>
      </c>
      <c r="I263" s="162">
        <v>0</v>
      </c>
      <c r="K263" s="304" t="s">
        <v>1603</v>
      </c>
    </row>
    <row r="264" spans="1:11" ht="25.5" outlineLevel="2" x14ac:dyDescent="0.2">
      <c r="A264" s="7"/>
      <c r="B264" s="61" t="s">
        <v>1829</v>
      </c>
      <c r="C264" s="61" t="s">
        <v>130</v>
      </c>
      <c r="D264" s="64">
        <v>120</v>
      </c>
      <c r="E264" s="64"/>
      <c r="F264" s="64"/>
      <c r="G264" s="64"/>
      <c r="H264" s="64">
        <f>SUM(D264:G264)</f>
        <v>120</v>
      </c>
      <c r="I264" s="162">
        <v>0</v>
      </c>
      <c r="K264" s="304" t="s">
        <v>1594</v>
      </c>
    </row>
    <row r="265" spans="1:11" s="269" customFormat="1" ht="25.5" outlineLevel="2" x14ac:dyDescent="0.2">
      <c r="A265" s="196">
        <v>6</v>
      </c>
      <c r="B265" s="154" t="s">
        <v>1799</v>
      </c>
      <c r="C265" s="154" t="s">
        <v>130</v>
      </c>
      <c r="D265" s="266">
        <v>35</v>
      </c>
      <c r="E265" s="266"/>
      <c r="F265" s="266"/>
      <c r="G265" s="266"/>
      <c r="H265" s="266">
        <f>SUM(D265:G265)</f>
        <v>35</v>
      </c>
      <c r="I265" s="265">
        <v>15</v>
      </c>
      <c r="J265" s="267"/>
      <c r="K265" s="324" t="s">
        <v>1800</v>
      </c>
    </row>
    <row r="266" spans="1:11" ht="38.25" outlineLevel="2" x14ac:dyDescent="0.2">
      <c r="A266" s="7">
        <v>6</v>
      </c>
      <c r="B266" s="61" t="s">
        <v>2021</v>
      </c>
      <c r="C266" s="61" t="s">
        <v>130</v>
      </c>
      <c r="D266" s="64">
        <v>178</v>
      </c>
      <c r="E266" s="64"/>
      <c r="F266" s="64"/>
      <c r="G266" s="64"/>
      <c r="H266" s="64">
        <f>SUM(D266:G266)</f>
        <v>178</v>
      </c>
      <c r="I266" s="162"/>
      <c r="K266" s="319" t="s">
        <v>1608</v>
      </c>
    </row>
    <row r="267" spans="1:11" outlineLevel="2" x14ac:dyDescent="0.2">
      <c r="A267" s="7">
        <v>6</v>
      </c>
      <c r="B267" s="61" t="s">
        <v>787</v>
      </c>
      <c r="C267" s="61" t="s">
        <v>130</v>
      </c>
      <c r="D267" s="64"/>
      <c r="E267" s="64"/>
      <c r="F267" s="64">
        <v>24</v>
      </c>
      <c r="G267" s="64"/>
      <c r="H267" s="64">
        <f t="shared" si="12"/>
        <v>24</v>
      </c>
      <c r="I267" s="162">
        <v>30</v>
      </c>
      <c r="J267" s="263">
        <v>8</v>
      </c>
      <c r="K267" s="319" t="s">
        <v>1770</v>
      </c>
    </row>
    <row r="268" spans="1:11" ht="63.75" outlineLevel="2" x14ac:dyDescent="0.2">
      <c r="A268" s="7">
        <v>6</v>
      </c>
      <c r="B268" s="61" t="s">
        <v>1942</v>
      </c>
      <c r="C268" s="61" t="s">
        <v>130</v>
      </c>
      <c r="D268" s="64">
        <v>145</v>
      </c>
      <c r="E268" s="64"/>
      <c r="F268" s="64"/>
      <c r="G268" s="64"/>
      <c r="H268" s="64">
        <f>SUM(D268:G268)</f>
        <v>145</v>
      </c>
      <c r="I268" s="162"/>
      <c r="K268" s="304" t="s">
        <v>1599</v>
      </c>
    </row>
    <row r="269" spans="1:11" outlineLevel="2" x14ac:dyDescent="0.2">
      <c r="A269" s="7">
        <v>6</v>
      </c>
      <c r="B269" s="61" t="s">
        <v>788</v>
      </c>
      <c r="C269" s="61" t="s">
        <v>130</v>
      </c>
      <c r="D269" s="64">
        <v>167</v>
      </c>
      <c r="E269" s="64"/>
      <c r="F269" s="64"/>
      <c r="G269" s="64"/>
      <c r="H269" s="64">
        <f t="shared" si="12"/>
        <v>167</v>
      </c>
      <c r="I269" s="162">
        <v>101</v>
      </c>
      <c r="J269" s="263">
        <v>1</v>
      </c>
      <c r="K269" s="304" t="s">
        <v>1604</v>
      </c>
    </row>
    <row r="270" spans="1:11" s="269" customFormat="1" outlineLevel="2" x14ac:dyDescent="0.2">
      <c r="A270" s="196"/>
      <c r="B270" s="154" t="s">
        <v>1248</v>
      </c>
      <c r="C270" s="154" t="s">
        <v>130</v>
      </c>
      <c r="D270" s="266"/>
      <c r="E270" s="266"/>
      <c r="F270" s="266"/>
      <c r="G270" s="266"/>
      <c r="H270" s="266"/>
      <c r="I270" s="265">
        <v>80</v>
      </c>
      <c r="J270" s="267"/>
      <c r="K270" s="322">
        <v>101229</v>
      </c>
    </row>
    <row r="271" spans="1:11" s="183" customFormat="1" outlineLevel="2" x14ac:dyDescent="0.2">
      <c r="A271" s="196">
        <v>6</v>
      </c>
      <c r="B271" s="154" t="s">
        <v>80</v>
      </c>
      <c r="C271" s="154" t="s">
        <v>130</v>
      </c>
      <c r="D271" s="266">
        <v>118</v>
      </c>
      <c r="E271" s="266"/>
      <c r="F271" s="266"/>
      <c r="G271" s="266"/>
      <c r="H271" s="266">
        <f t="shared" ref="H271:H291" si="13">SUM(D271:G271)</f>
        <v>118</v>
      </c>
      <c r="I271" s="265">
        <v>50</v>
      </c>
      <c r="J271" s="270">
        <v>24</v>
      </c>
      <c r="K271" s="324" t="s">
        <v>1797</v>
      </c>
    </row>
    <row r="272" spans="1:11" s="269" customFormat="1" ht="59.25" customHeight="1" outlineLevel="2" x14ac:dyDescent="0.2">
      <c r="A272" s="196">
        <v>6</v>
      </c>
      <c r="B272" s="484" t="s">
        <v>2282</v>
      </c>
      <c r="C272" s="154" t="s">
        <v>130</v>
      </c>
      <c r="D272" s="266">
        <v>113</v>
      </c>
      <c r="E272" s="266"/>
      <c r="F272" s="266"/>
      <c r="G272" s="266"/>
      <c r="H272" s="266">
        <v>113</v>
      </c>
      <c r="I272" s="265">
        <v>31</v>
      </c>
      <c r="J272" s="267"/>
      <c r="K272" s="324">
        <v>100248</v>
      </c>
    </row>
    <row r="273" spans="1:11" ht="25.5" outlineLevel="2" x14ac:dyDescent="0.2">
      <c r="A273" s="7">
        <v>6</v>
      </c>
      <c r="B273" s="61" t="s">
        <v>1840</v>
      </c>
      <c r="C273" s="61" t="s">
        <v>130</v>
      </c>
      <c r="D273" s="64">
        <v>88</v>
      </c>
      <c r="E273" s="64"/>
      <c r="F273" s="64"/>
      <c r="G273" s="64"/>
      <c r="H273" s="64">
        <f t="shared" si="13"/>
        <v>88</v>
      </c>
      <c r="I273" s="162"/>
      <c r="K273" s="319" t="s">
        <v>1607</v>
      </c>
    </row>
    <row r="274" spans="1:11" ht="38.25" outlineLevel="2" x14ac:dyDescent="0.2">
      <c r="A274" s="7">
        <v>6</v>
      </c>
      <c r="B274" s="61" t="s">
        <v>1414</v>
      </c>
      <c r="C274" s="61" t="s">
        <v>130</v>
      </c>
      <c r="D274" s="65"/>
      <c r="E274" s="64"/>
      <c r="F274" s="64"/>
      <c r="G274" s="64"/>
      <c r="H274" s="64">
        <f t="shared" si="13"/>
        <v>0</v>
      </c>
      <c r="I274" s="162">
        <v>64</v>
      </c>
      <c r="K274" s="304">
        <v>100922</v>
      </c>
    </row>
    <row r="275" spans="1:11" outlineLevel="2" x14ac:dyDescent="0.2">
      <c r="A275" s="7">
        <v>6</v>
      </c>
      <c r="B275" s="61" t="s">
        <v>2145</v>
      </c>
      <c r="C275" s="61" t="s">
        <v>130</v>
      </c>
      <c r="D275" s="64"/>
      <c r="E275" s="64"/>
      <c r="F275" s="64"/>
      <c r="G275" s="64"/>
      <c r="H275" s="64">
        <f t="shared" si="13"/>
        <v>0</v>
      </c>
      <c r="I275" s="162">
        <v>72</v>
      </c>
      <c r="K275" s="304" t="s">
        <v>1771</v>
      </c>
    </row>
    <row r="276" spans="1:11" ht="51" outlineLevel="2" x14ac:dyDescent="0.2">
      <c r="A276" s="7"/>
      <c r="B276" s="480" t="s">
        <v>3993</v>
      </c>
      <c r="C276" s="61" t="s">
        <v>130</v>
      </c>
      <c r="D276" s="64">
        <v>110</v>
      </c>
      <c r="E276" s="64"/>
      <c r="F276" s="64"/>
      <c r="G276" s="64"/>
      <c r="H276" s="64">
        <f t="shared" si="13"/>
        <v>110</v>
      </c>
      <c r="I276" s="162">
        <v>0</v>
      </c>
      <c r="K276" s="319" t="s">
        <v>1609</v>
      </c>
    </row>
    <row r="277" spans="1:11" ht="51" outlineLevel="2" x14ac:dyDescent="0.2">
      <c r="A277" s="7">
        <v>6</v>
      </c>
      <c r="B277" s="61" t="s">
        <v>1280</v>
      </c>
      <c r="C277" s="61" t="s">
        <v>130</v>
      </c>
      <c r="D277" s="64">
        <v>186</v>
      </c>
      <c r="E277" s="64"/>
      <c r="F277" s="64"/>
      <c r="G277" s="64"/>
      <c r="H277" s="64">
        <f t="shared" si="13"/>
        <v>186</v>
      </c>
      <c r="I277" s="162"/>
      <c r="K277" s="319" t="s">
        <v>1610</v>
      </c>
    </row>
    <row r="278" spans="1:11" ht="51" outlineLevel="2" x14ac:dyDescent="0.2">
      <c r="A278" s="7" t="s">
        <v>936</v>
      </c>
      <c r="B278" s="61" t="s">
        <v>2025</v>
      </c>
      <c r="C278" s="61" t="s">
        <v>130</v>
      </c>
      <c r="D278" s="64">
        <v>92</v>
      </c>
      <c r="E278" s="64"/>
      <c r="F278" s="64"/>
      <c r="G278" s="64"/>
      <c r="H278" s="64"/>
      <c r="I278" s="162"/>
      <c r="K278" s="304" t="s">
        <v>1587</v>
      </c>
    </row>
    <row r="279" spans="1:11" s="269" customFormat="1" ht="38.25" outlineLevel="2" x14ac:dyDescent="0.2">
      <c r="A279" s="196">
        <v>6</v>
      </c>
      <c r="B279" s="154" t="s">
        <v>1838</v>
      </c>
      <c r="C279" s="154" t="s">
        <v>130</v>
      </c>
      <c r="D279" s="266">
        <v>252</v>
      </c>
      <c r="E279" s="266"/>
      <c r="F279" s="266"/>
      <c r="G279" s="266"/>
      <c r="H279" s="266">
        <f>SUM(D279:G279)</f>
        <v>252</v>
      </c>
      <c r="I279" s="265">
        <v>0</v>
      </c>
      <c r="J279" s="267"/>
      <c r="K279" s="324" t="s">
        <v>1798</v>
      </c>
    </row>
    <row r="280" spans="1:11" ht="25.5" outlineLevel="2" x14ac:dyDescent="0.2">
      <c r="A280" s="7">
        <v>6</v>
      </c>
      <c r="B280" s="61" t="s">
        <v>905</v>
      </c>
      <c r="C280" s="61" t="s">
        <v>130</v>
      </c>
      <c r="D280" s="64">
        <v>100</v>
      </c>
      <c r="E280" s="64"/>
      <c r="F280" s="64"/>
      <c r="G280" s="64"/>
      <c r="H280" s="64">
        <f t="shared" si="13"/>
        <v>100</v>
      </c>
      <c r="I280" s="162">
        <v>0</v>
      </c>
      <c r="K280" s="319" t="s">
        <v>1611</v>
      </c>
    </row>
    <row r="281" spans="1:11" outlineLevel="2" x14ac:dyDescent="0.2">
      <c r="A281" s="13">
        <v>6</v>
      </c>
      <c r="B281" s="74" t="s">
        <v>59</v>
      </c>
      <c r="C281" s="74" t="s">
        <v>130</v>
      </c>
      <c r="D281" s="107"/>
      <c r="E281" s="107"/>
      <c r="F281" s="107"/>
      <c r="G281" s="107"/>
      <c r="H281" s="107">
        <f t="shared" si="13"/>
        <v>0</v>
      </c>
      <c r="I281" s="242">
        <v>57</v>
      </c>
      <c r="K281" s="320">
        <v>100242</v>
      </c>
    </row>
    <row r="282" spans="1:11" ht="25.5" outlineLevel="2" x14ac:dyDescent="0.2">
      <c r="A282" s="7">
        <v>6</v>
      </c>
      <c r="B282" s="61" t="s">
        <v>394</v>
      </c>
      <c r="C282" s="61" t="s">
        <v>130</v>
      </c>
      <c r="D282" s="64">
        <v>128</v>
      </c>
      <c r="E282" s="64"/>
      <c r="F282" s="64"/>
      <c r="G282" s="64"/>
      <c r="H282" s="64">
        <f t="shared" si="13"/>
        <v>128</v>
      </c>
      <c r="I282" s="162"/>
      <c r="K282" s="319" t="s">
        <v>1614</v>
      </c>
    </row>
    <row r="283" spans="1:11" ht="25.5" outlineLevel="2" x14ac:dyDescent="0.2">
      <c r="A283" s="7">
        <v>6</v>
      </c>
      <c r="B283" s="61" t="s">
        <v>1927</v>
      </c>
      <c r="C283" s="61" t="s">
        <v>130</v>
      </c>
      <c r="D283" s="64">
        <v>122</v>
      </c>
      <c r="E283" s="64"/>
      <c r="F283" s="64"/>
      <c r="G283" s="64"/>
      <c r="H283" s="64">
        <f>SUM(D283:G283)</f>
        <v>122</v>
      </c>
      <c r="I283" s="162">
        <v>0</v>
      </c>
      <c r="K283" s="304" t="s">
        <v>1589</v>
      </c>
    </row>
    <row r="284" spans="1:11" s="437" customFormat="1" ht="51" outlineLevel="2" x14ac:dyDescent="0.2">
      <c r="A284" s="7">
        <v>6</v>
      </c>
      <c r="B284" s="61" t="s">
        <v>2157</v>
      </c>
      <c r="C284" s="61" t="s">
        <v>130</v>
      </c>
      <c r="D284" s="64">
        <v>120</v>
      </c>
      <c r="E284" s="64"/>
      <c r="F284" s="64"/>
      <c r="G284" s="64"/>
      <c r="H284" s="64">
        <f>SUM(D284:G284)</f>
        <v>120</v>
      </c>
      <c r="I284" s="162">
        <v>0</v>
      </c>
      <c r="J284" s="435"/>
      <c r="K284" s="436" t="s">
        <v>2156</v>
      </c>
    </row>
    <row r="285" spans="1:11" ht="38.25" outlineLevel="2" x14ac:dyDescent="0.2">
      <c r="A285" s="7">
        <v>6</v>
      </c>
      <c r="B285" s="61" t="s">
        <v>1333</v>
      </c>
      <c r="C285" s="61" t="s">
        <v>130</v>
      </c>
      <c r="D285" s="64">
        <v>100</v>
      </c>
      <c r="E285" s="64"/>
      <c r="F285" s="64"/>
      <c r="G285" s="64"/>
      <c r="H285" s="64">
        <f t="shared" si="13"/>
        <v>100</v>
      </c>
      <c r="I285" s="162">
        <v>0</v>
      </c>
      <c r="K285" s="319" t="s">
        <v>1615</v>
      </c>
    </row>
    <row r="286" spans="1:11" ht="38.25" outlineLevel="2" x14ac:dyDescent="0.2">
      <c r="A286" s="7">
        <v>6</v>
      </c>
      <c r="B286" s="61" t="s">
        <v>1335</v>
      </c>
      <c r="C286" s="61" t="s">
        <v>130</v>
      </c>
      <c r="D286" s="64">
        <v>95</v>
      </c>
      <c r="E286" s="64"/>
      <c r="F286" s="64"/>
      <c r="G286" s="64"/>
      <c r="H286" s="64">
        <f t="shared" si="13"/>
        <v>95</v>
      </c>
      <c r="I286" s="162"/>
      <c r="K286" s="319" t="s">
        <v>1616</v>
      </c>
    </row>
    <row r="287" spans="1:11" ht="25.5" outlineLevel="2" x14ac:dyDescent="0.2">
      <c r="A287" s="7">
        <v>6</v>
      </c>
      <c r="B287" s="61" t="s">
        <v>1808</v>
      </c>
      <c r="C287" s="61" t="s">
        <v>130</v>
      </c>
      <c r="D287" s="64">
        <v>95</v>
      </c>
      <c r="E287" s="64"/>
      <c r="F287" s="64"/>
      <c r="G287" s="64"/>
      <c r="H287" s="64">
        <f>SUM(D287:G287)</f>
        <v>95</v>
      </c>
      <c r="I287" s="162">
        <v>0</v>
      </c>
      <c r="K287" s="304" t="s">
        <v>1605</v>
      </c>
    </row>
    <row r="288" spans="1:11" ht="25.5" outlineLevel="2" x14ac:dyDescent="0.2">
      <c r="A288" s="7">
        <v>6</v>
      </c>
      <c r="B288" s="61" t="s">
        <v>1331</v>
      </c>
      <c r="C288" s="61" t="s">
        <v>130</v>
      </c>
      <c r="D288" s="64">
        <v>110</v>
      </c>
      <c r="E288" s="64"/>
      <c r="F288" s="64"/>
      <c r="G288" s="64"/>
      <c r="H288" s="64">
        <f>SUM(D288:G288)</f>
        <v>110</v>
      </c>
      <c r="I288" s="162">
        <v>0</v>
      </c>
      <c r="K288" s="319" t="s">
        <v>1612</v>
      </c>
    </row>
    <row r="289" spans="1:11" ht="25.5" outlineLevel="2" x14ac:dyDescent="0.2">
      <c r="A289" s="7"/>
      <c r="B289" s="61" t="s">
        <v>693</v>
      </c>
      <c r="C289" s="61" t="s">
        <v>130</v>
      </c>
      <c r="D289" s="64">
        <v>100</v>
      </c>
      <c r="E289" s="64"/>
      <c r="F289" s="64"/>
      <c r="G289" s="64"/>
      <c r="H289" s="64">
        <f t="shared" si="13"/>
        <v>100</v>
      </c>
      <c r="I289" s="162"/>
      <c r="K289" s="319" t="s">
        <v>1617</v>
      </c>
    </row>
    <row r="290" spans="1:11" ht="46.5" customHeight="1" outlineLevel="2" x14ac:dyDescent="0.2">
      <c r="A290" s="7"/>
      <c r="B290" s="61" t="s">
        <v>1990</v>
      </c>
      <c r="C290" s="61" t="s">
        <v>130</v>
      </c>
      <c r="D290" s="315">
        <v>26</v>
      </c>
      <c r="E290" s="315"/>
      <c r="F290" s="315"/>
      <c r="G290" s="315"/>
      <c r="H290" s="315">
        <v>26</v>
      </c>
      <c r="I290" s="162"/>
      <c r="K290" s="319" t="s">
        <v>1618</v>
      </c>
    </row>
    <row r="291" spans="1:11" ht="63.75" outlineLevel="2" x14ac:dyDescent="0.2">
      <c r="A291" s="7">
        <v>6</v>
      </c>
      <c r="B291" s="61" t="s">
        <v>2023</v>
      </c>
      <c r="C291" s="61" t="s">
        <v>130</v>
      </c>
      <c r="D291" s="64">
        <v>165</v>
      </c>
      <c r="E291" s="64"/>
      <c r="F291" s="64"/>
      <c r="G291" s="64"/>
      <c r="H291" s="64">
        <f t="shared" si="13"/>
        <v>165</v>
      </c>
      <c r="I291" s="162">
        <v>0</v>
      </c>
      <c r="K291" s="319" t="s">
        <v>1620</v>
      </c>
    </row>
    <row r="292" spans="1:11" s="269" customFormat="1" ht="38.25" outlineLevel="2" x14ac:dyDescent="0.2">
      <c r="A292" s="196"/>
      <c r="B292" s="154" t="s">
        <v>2214</v>
      </c>
      <c r="C292" s="154" t="s">
        <v>130</v>
      </c>
      <c r="D292" s="317"/>
      <c r="E292" s="266"/>
      <c r="F292" s="266"/>
      <c r="G292" s="266"/>
      <c r="H292" s="266"/>
      <c r="I292" s="265">
        <v>65</v>
      </c>
      <c r="J292" s="267"/>
      <c r="K292" s="322">
        <v>101278</v>
      </c>
    </row>
    <row r="293" spans="1:11" ht="51" outlineLevel="2" x14ac:dyDescent="0.2">
      <c r="A293" s="7">
        <v>6</v>
      </c>
      <c r="B293" s="480" t="s">
        <v>2751</v>
      </c>
      <c r="C293" s="61" t="s">
        <v>130</v>
      </c>
      <c r="D293" s="64">
        <v>125</v>
      </c>
      <c r="E293" s="64"/>
      <c r="F293" s="64"/>
      <c r="G293" s="64"/>
      <c r="H293" s="64">
        <f>SUM(D293:G293)</f>
        <v>125</v>
      </c>
      <c r="I293" s="162"/>
      <c r="K293" s="304" t="s">
        <v>1597</v>
      </c>
    </row>
    <row r="294" spans="1:11" outlineLevel="2" x14ac:dyDescent="0.2">
      <c r="A294" s="7"/>
      <c r="B294" s="61" t="s">
        <v>15</v>
      </c>
      <c r="C294" s="61" t="s">
        <v>130</v>
      </c>
      <c r="D294" s="64"/>
      <c r="E294" s="64"/>
      <c r="F294" s="64"/>
      <c r="G294" s="64"/>
      <c r="H294" s="64"/>
      <c r="I294" s="162">
        <v>95</v>
      </c>
      <c r="K294" s="321">
        <v>101074</v>
      </c>
    </row>
    <row r="295" spans="1:11" ht="38.25" outlineLevel="2" x14ac:dyDescent="0.2">
      <c r="A295" s="7">
        <v>6</v>
      </c>
      <c r="B295" s="61" t="s">
        <v>1833</v>
      </c>
      <c r="C295" s="61" t="s">
        <v>130</v>
      </c>
      <c r="D295" s="64">
        <v>96</v>
      </c>
      <c r="E295" s="64"/>
      <c r="F295" s="64"/>
      <c r="G295" s="64"/>
      <c r="H295" s="64">
        <f>SUM(D295:G295)</f>
        <v>96</v>
      </c>
      <c r="I295" s="162">
        <v>0</v>
      </c>
      <c r="K295" s="304" t="s">
        <v>1586</v>
      </c>
    </row>
    <row r="296" spans="1:11" s="269" customFormat="1" outlineLevel="2" x14ac:dyDescent="0.2">
      <c r="A296" s="196"/>
      <c r="B296" s="154" t="s">
        <v>1376</v>
      </c>
      <c r="C296" s="154" t="s">
        <v>130</v>
      </c>
      <c r="D296" s="266"/>
      <c r="E296" s="266"/>
      <c r="F296" s="266"/>
      <c r="G296" s="266"/>
      <c r="H296" s="266"/>
      <c r="I296" s="265">
        <v>90</v>
      </c>
      <c r="J296" s="267"/>
      <c r="K296" s="322" t="s">
        <v>1033</v>
      </c>
    </row>
    <row r="297" spans="1:11" ht="38.25" outlineLevel="2" x14ac:dyDescent="0.2">
      <c r="A297" s="7">
        <v>6</v>
      </c>
      <c r="B297" s="61" t="s">
        <v>1986</v>
      </c>
      <c r="C297" s="61" t="s">
        <v>130</v>
      </c>
      <c r="D297" s="64">
        <v>0</v>
      </c>
      <c r="E297" s="64"/>
      <c r="F297" s="64"/>
      <c r="G297" s="64"/>
      <c r="H297" s="64">
        <f>SUM(D297:G297)</f>
        <v>0</v>
      </c>
      <c r="I297" s="162">
        <v>102</v>
      </c>
      <c r="K297" s="304">
        <v>101153</v>
      </c>
    </row>
    <row r="298" spans="1:11" ht="38.25" outlineLevel="2" x14ac:dyDescent="0.2">
      <c r="A298" s="7">
        <v>6</v>
      </c>
      <c r="B298" s="480" t="s">
        <v>3982</v>
      </c>
      <c r="C298" s="61" t="s">
        <v>130</v>
      </c>
      <c r="D298" s="64">
        <v>26</v>
      </c>
      <c r="E298" s="64"/>
      <c r="F298" s="64"/>
      <c r="G298" s="64"/>
      <c r="H298" s="64"/>
      <c r="I298" s="162">
        <v>48</v>
      </c>
      <c r="J298" s="263">
        <v>14</v>
      </c>
      <c r="K298" s="304" t="s">
        <v>1591</v>
      </c>
    </row>
    <row r="299" spans="1:11" ht="38.25" outlineLevel="2" x14ac:dyDescent="0.2">
      <c r="A299" s="7">
        <v>6</v>
      </c>
      <c r="B299" s="480" t="s">
        <v>2277</v>
      </c>
      <c r="C299" s="61" t="s">
        <v>130</v>
      </c>
      <c r="D299" s="339"/>
      <c r="E299" s="339"/>
      <c r="F299" s="339"/>
      <c r="G299" s="339"/>
      <c r="H299" s="339"/>
      <c r="I299" s="340">
        <v>24</v>
      </c>
      <c r="J299" s="433">
        <v>18</v>
      </c>
      <c r="K299" s="319" t="s">
        <v>1621</v>
      </c>
    </row>
    <row r="300" spans="1:11" s="269" customFormat="1" outlineLevel="2" x14ac:dyDescent="0.2">
      <c r="A300" s="196"/>
      <c r="B300" s="154" t="s">
        <v>1969</v>
      </c>
      <c r="C300" s="154" t="s">
        <v>130</v>
      </c>
      <c r="D300" s="266"/>
      <c r="E300" s="266"/>
      <c r="F300" s="266"/>
      <c r="G300" s="266"/>
      <c r="H300" s="266"/>
      <c r="I300" s="265">
        <v>86</v>
      </c>
      <c r="J300" s="274"/>
      <c r="K300" s="322">
        <v>101352</v>
      </c>
    </row>
    <row r="301" spans="1:11" s="269" customFormat="1" ht="25.5" outlineLevel="2" x14ac:dyDescent="0.2">
      <c r="A301" s="196"/>
      <c r="B301" s="154" t="s">
        <v>1366</v>
      </c>
      <c r="C301" s="154" t="s">
        <v>130</v>
      </c>
      <c r="D301" s="266"/>
      <c r="E301" s="266"/>
      <c r="F301" s="266"/>
      <c r="G301" s="266"/>
      <c r="H301" s="266"/>
      <c r="I301" s="265">
        <v>52</v>
      </c>
      <c r="J301" s="267"/>
      <c r="K301" s="322">
        <v>101282</v>
      </c>
    </row>
    <row r="302" spans="1:11" s="269" customFormat="1" ht="25.5" outlineLevel="2" x14ac:dyDescent="0.2">
      <c r="A302" s="196"/>
      <c r="B302" s="154" t="s">
        <v>2228</v>
      </c>
      <c r="C302" s="154" t="s">
        <v>130</v>
      </c>
      <c r="D302" s="266"/>
      <c r="E302" s="266"/>
      <c r="F302" s="266"/>
      <c r="G302" s="266"/>
      <c r="H302" s="266"/>
      <c r="I302" s="265">
        <v>58</v>
      </c>
      <c r="J302" s="267"/>
      <c r="K302" s="535" t="s">
        <v>2732</v>
      </c>
    </row>
    <row r="303" spans="1:11" ht="30.75" customHeight="1" outlineLevel="2" x14ac:dyDescent="0.2">
      <c r="A303" s="7"/>
      <c r="B303" s="61" t="s">
        <v>1874</v>
      </c>
      <c r="C303" s="61" t="s">
        <v>130</v>
      </c>
      <c r="D303" s="64">
        <v>11</v>
      </c>
      <c r="E303" s="64"/>
      <c r="F303" s="64"/>
      <c r="G303" s="64"/>
      <c r="H303" s="64"/>
      <c r="I303" s="162">
        <v>58</v>
      </c>
      <c r="K303" s="321">
        <v>101273</v>
      </c>
    </row>
    <row r="304" spans="1:11" ht="51" outlineLevel="2" x14ac:dyDescent="0.2">
      <c r="A304" s="7">
        <v>6</v>
      </c>
      <c r="B304" s="480" t="s">
        <v>1859</v>
      </c>
      <c r="C304" s="61" t="s">
        <v>130</v>
      </c>
      <c r="D304" s="64">
        <v>103</v>
      </c>
      <c r="E304" s="64"/>
      <c r="F304" s="64"/>
      <c r="G304" s="64"/>
      <c r="H304" s="64">
        <f>SUM(D304:G304)</f>
        <v>103</v>
      </c>
      <c r="I304" s="162">
        <v>41</v>
      </c>
      <c r="J304" s="263">
        <v>15</v>
      </c>
      <c r="K304" s="304">
        <v>100645</v>
      </c>
    </row>
    <row r="305" spans="1:11" ht="25.5" outlineLevel="2" x14ac:dyDescent="0.2">
      <c r="A305" s="7">
        <v>6</v>
      </c>
      <c r="B305" s="61" t="s">
        <v>2208</v>
      </c>
      <c r="C305" s="61" t="s">
        <v>130</v>
      </c>
      <c r="D305" s="64">
        <v>52</v>
      </c>
      <c r="E305" s="64"/>
      <c r="F305" s="64"/>
      <c r="G305" s="64"/>
      <c r="H305" s="64">
        <f>SUM(D305:G305)</f>
        <v>52</v>
      </c>
      <c r="I305" s="162">
        <v>16</v>
      </c>
      <c r="J305" s="263">
        <v>16</v>
      </c>
      <c r="K305" s="319" t="s">
        <v>1619</v>
      </c>
    </row>
    <row r="306" spans="1:11" outlineLevel="2" x14ac:dyDescent="0.2">
      <c r="A306" s="7"/>
      <c r="B306" s="61" t="s">
        <v>718</v>
      </c>
      <c r="C306" s="61" t="s">
        <v>130</v>
      </c>
      <c r="D306" s="64">
        <v>60</v>
      </c>
      <c r="E306" s="64"/>
      <c r="F306" s="64"/>
      <c r="G306" s="64"/>
      <c r="H306" s="64">
        <f>SUM(D306:G306)</f>
        <v>60</v>
      </c>
      <c r="I306" s="162">
        <v>53</v>
      </c>
      <c r="K306" s="319" t="s">
        <v>1623</v>
      </c>
    </row>
    <row r="307" spans="1:11" ht="38.25" outlineLevel="2" x14ac:dyDescent="0.2">
      <c r="A307" s="7">
        <v>6</v>
      </c>
      <c r="B307" s="61" t="s">
        <v>1839</v>
      </c>
      <c r="C307" s="61" t="s">
        <v>130</v>
      </c>
      <c r="D307" s="64">
        <v>162</v>
      </c>
      <c r="E307" s="64"/>
      <c r="F307" s="64"/>
      <c r="G307" s="64"/>
      <c r="H307" s="64">
        <f>SUM(D307:G307)</f>
        <v>162</v>
      </c>
      <c r="I307" s="162">
        <v>0</v>
      </c>
      <c r="K307" s="319" t="s">
        <v>1606</v>
      </c>
    </row>
    <row r="308" spans="1:11" outlineLevel="2" x14ac:dyDescent="0.2">
      <c r="A308" s="7"/>
      <c r="B308" s="480" t="s">
        <v>3986</v>
      </c>
      <c r="C308" s="480" t="s">
        <v>130</v>
      </c>
      <c r="D308" s="64"/>
      <c r="E308" s="64"/>
      <c r="F308" s="64"/>
      <c r="G308" s="64"/>
      <c r="H308" s="64"/>
      <c r="I308" s="162">
        <v>23</v>
      </c>
      <c r="K308" s="319" t="s">
        <v>1033</v>
      </c>
    </row>
    <row r="309" spans="1:11" outlineLevel="2" x14ac:dyDescent="0.2">
      <c r="A309" s="7"/>
      <c r="B309" s="480" t="s">
        <v>3987</v>
      </c>
      <c r="C309" s="480" t="s">
        <v>130</v>
      </c>
      <c r="D309" s="64"/>
      <c r="E309" s="64"/>
      <c r="F309" s="64"/>
      <c r="G309" s="64"/>
      <c r="H309" s="64"/>
      <c r="I309" s="162">
        <v>21</v>
      </c>
      <c r="K309" s="319" t="s">
        <v>1033</v>
      </c>
    </row>
    <row r="310" spans="1:11" outlineLevel="2" x14ac:dyDescent="0.2">
      <c r="A310" s="7">
        <v>6</v>
      </c>
      <c r="B310" s="61" t="s">
        <v>719</v>
      </c>
      <c r="C310" s="61" t="s">
        <v>130</v>
      </c>
      <c r="D310" s="64">
        <v>68</v>
      </c>
      <c r="E310" s="64"/>
      <c r="F310" s="64"/>
      <c r="G310" s="64"/>
      <c r="H310" s="64">
        <f>SUM(D310:G310)</f>
        <v>68</v>
      </c>
      <c r="I310" s="162">
        <v>39</v>
      </c>
      <c r="J310" s="263">
        <v>10</v>
      </c>
      <c r="K310" s="319" t="s">
        <v>1624</v>
      </c>
    </row>
    <row r="311" spans="1:11" ht="25.5" outlineLevel="2" x14ac:dyDescent="0.2">
      <c r="A311" s="7" t="s">
        <v>261</v>
      </c>
      <c r="B311" s="480" t="s">
        <v>3976</v>
      </c>
      <c r="C311" s="61" t="s">
        <v>130</v>
      </c>
      <c r="D311" s="64">
        <v>112</v>
      </c>
      <c r="E311" s="64"/>
      <c r="F311" s="64"/>
      <c r="G311" s="64"/>
      <c r="H311" s="64"/>
      <c r="I311" s="162"/>
      <c r="K311" s="319" t="s">
        <v>1625</v>
      </c>
    </row>
    <row r="312" spans="1:11" ht="25.5" outlineLevel="2" x14ac:dyDescent="0.2">
      <c r="A312" s="7">
        <v>6</v>
      </c>
      <c r="B312" s="61" t="s">
        <v>921</v>
      </c>
      <c r="C312" s="61" t="s">
        <v>130</v>
      </c>
      <c r="D312" s="64">
        <v>62</v>
      </c>
      <c r="E312" s="64"/>
      <c r="F312" s="64"/>
      <c r="G312" s="64"/>
      <c r="H312" s="64">
        <f>SUM(D312:G312)</f>
        <v>62</v>
      </c>
      <c r="I312" s="162">
        <v>26</v>
      </c>
      <c r="K312" s="304" t="s">
        <v>1598</v>
      </c>
    </row>
    <row r="313" spans="1:11" s="75" customFormat="1" outlineLevel="1" x14ac:dyDescent="0.2">
      <c r="A313" s="14"/>
      <c r="B313" s="63"/>
      <c r="C313" s="63" t="s">
        <v>120</v>
      </c>
      <c r="D313" s="67">
        <f>SUBTOTAL(9,D241:D312)</f>
        <v>5095</v>
      </c>
      <c r="E313" s="67">
        <f>SUBTOTAL(9,E241:E310)</f>
        <v>2</v>
      </c>
      <c r="F313" s="67">
        <f>SUBTOTAL(9,F241:F310)</f>
        <v>42</v>
      </c>
      <c r="G313" s="67">
        <f>SUBTOTAL(9,G241:G310)</f>
        <v>0</v>
      </c>
      <c r="H313" s="67">
        <f>SUM(D313:G313)</f>
        <v>5139</v>
      </c>
      <c r="I313" s="238">
        <f>SUBTOTAL(9,I241:I311)</f>
        <v>2040</v>
      </c>
      <c r="J313" s="238">
        <f>SUBTOTAL(9,J241:J311)</f>
        <v>108</v>
      </c>
      <c r="K313" s="13"/>
    </row>
    <row r="314" spans="1:11" x14ac:dyDescent="0.2">
      <c r="B314" s="128" t="s">
        <v>986</v>
      </c>
      <c r="C314" s="128" t="s">
        <v>121</v>
      </c>
      <c r="D314" s="151"/>
      <c r="E314" s="151"/>
      <c r="F314" s="151"/>
      <c r="G314" s="151"/>
      <c r="H314" s="151"/>
      <c r="I314" s="163">
        <v>70</v>
      </c>
      <c r="K314" s="304">
        <v>101175</v>
      </c>
    </row>
    <row r="315" spans="1:11" ht="25.5" x14ac:dyDescent="0.2">
      <c r="B315" s="128" t="s">
        <v>1922</v>
      </c>
      <c r="C315" s="128" t="s">
        <v>121</v>
      </c>
      <c r="D315" s="151"/>
      <c r="E315" s="151"/>
      <c r="F315" s="151"/>
      <c r="G315" s="151"/>
      <c r="H315" s="163"/>
      <c r="I315" s="163">
        <v>90</v>
      </c>
      <c r="K315" s="304" t="s">
        <v>2276</v>
      </c>
    </row>
    <row r="316" spans="1:11" ht="25.5" outlineLevel="2" x14ac:dyDescent="0.2">
      <c r="A316" s="7">
        <v>15</v>
      </c>
      <c r="B316" s="61" t="s">
        <v>1926</v>
      </c>
      <c r="C316" s="61" t="s">
        <v>121</v>
      </c>
      <c r="D316" s="64">
        <v>73</v>
      </c>
      <c r="E316" s="64"/>
      <c r="F316" s="64"/>
      <c r="G316" s="64"/>
      <c r="H316" s="162">
        <f>SUM(D316:G316)</f>
        <v>73</v>
      </c>
      <c r="I316" s="162"/>
      <c r="K316" s="319" t="s">
        <v>1626</v>
      </c>
    </row>
    <row r="317" spans="1:11" outlineLevel="2" x14ac:dyDescent="0.2">
      <c r="A317" s="7">
        <v>15</v>
      </c>
      <c r="B317" s="61" t="s">
        <v>720</v>
      </c>
      <c r="C317" s="61" t="s">
        <v>121</v>
      </c>
      <c r="D317" s="64"/>
      <c r="E317" s="64"/>
      <c r="F317" s="64"/>
      <c r="G317" s="64"/>
      <c r="H317" s="162">
        <f>SUM(D317:G317)</f>
        <v>0</v>
      </c>
      <c r="I317" s="162">
        <v>40</v>
      </c>
      <c r="K317" s="321" t="s">
        <v>1772</v>
      </c>
    </row>
    <row r="318" spans="1:11" x14ac:dyDescent="0.2">
      <c r="A318" s="75"/>
      <c r="B318" s="128" t="s">
        <v>886</v>
      </c>
      <c r="C318" s="128" t="s">
        <v>121</v>
      </c>
      <c r="D318" s="264"/>
      <c r="E318" s="264"/>
      <c r="F318" s="264">
        <v>2</v>
      </c>
      <c r="G318" s="264"/>
      <c r="H318" s="276"/>
      <c r="I318" s="276">
        <v>28</v>
      </c>
      <c r="J318" s="263">
        <v>36</v>
      </c>
      <c r="K318" s="320">
        <v>100889</v>
      </c>
    </row>
    <row r="319" spans="1:11" s="75" customFormat="1" outlineLevel="1" x14ac:dyDescent="0.2">
      <c r="A319" s="14"/>
      <c r="B319" s="63"/>
      <c r="C319" s="63" t="s">
        <v>270</v>
      </c>
      <c r="D319" s="67">
        <f>SUBTOTAL(9,D314:D318)</f>
        <v>73</v>
      </c>
      <c r="E319" s="67">
        <f>SUBTOTAL(9,E316:E317)</f>
        <v>0</v>
      </c>
      <c r="F319" s="67">
        <f>SUBTOTAL(9,F316:F317)</f>
        <v>0</v>
      </c>
      <c r="G319" s="67">
        <f>SUBTOTAL(9,G316:G317)</f>
        <v>0</v>
      </c>
      <c r="H319" s="67">
        <f>SUM(D319:G319)</f>
        <v>73</v>
      </c>
      <c r="I319" s="240">
        <f>SUM(I314:I318)</f>
        <v>228</v>
      </c>
      <c r="J319" s="240">
        <f>SUM(J314:J318)</f>
        <v>36</v>
      </c>
      <c r="K319" s="13"/>
    </row>
    <row r="320" spans="1:11" outlineLevel="2" x14ac:dyDescent="0.2">
      <c r="A320" s="7">
        <v>11</v>
      </c>
      <c r="B320" s="61" t="s">
        <v>721</v>
      </c>
      <c r="C320" s="61" t="s">
        <v>658</v>
      </c>
      <c r="D320" s="65">
        <v>126</v>
      </c>
      <c r="E320" s="64"/>
      <c r="F320" s="64"/>
      <c r="G320" s="64"/>
      <c r="H320" s="64">
        <f>SUM(D320:G320)</f>
        <v>126</v>
      </c>
      <c r="I320" s="162">
        <v>0</v>
      </c>
      <c r="J320" s="263">
        <v>11</v>
      </c>
      <c r="K320" s="319" t="s">
        <v>1627</v>
      </c>
    </row>
    <row r="321" spans="1:11" ht="38.25" outlineLevel="2" x14ac:dyDescent="0.2">
      <c r="A321" s="7"/>
      <c r="B321" s="61" t="s">
        <v>908</v>
      </c>
      <c r="C321" s="61" t="s">
        <v>658</v>
      </c>
      <c r="D321" s="65"/>
      <c r="E321" s="64"/>
      <c r="F321" s="64"/>
      <c r="G321" s="64"/>
      <c r="H321" s="64"/>
      <c r="I321" s="162">
        <v>70</v>
      </c>
      <c r="K321" s="321" t="s">
        <v>1773</v>
      </c>
    </row>
    <row r="322" spans="1:11" s="75" customFormat="1" outlineLevel="1" x14ac:dyDescent="0.2">
      <c r="A322" s="14"/>
      <c r="B322" s="63"/>
      <c r="C322" s="63" t="s">
        <v>271</v>
      </c>
      <c r="D322" s="76">
        <f>SUM(D320:D320)</f>
        <v>126</v>
      </c>
      <c r="E322" s="76">
        <f>SUM(E320:E320)</f>
        <v>0</v>
      </c>
      <c r="F322" s="76">
        <f>SUM(F320:F320)</f>
        <v>0</v>
      </c>
      <c r="G322" s="76">
        <f>SUM(G320:G320)</f>
        <v>0</v>
      </c>
      <c r="H322" s="76">
        <f>SUM(H320:H320)</f>
        <v>126</v>
      </c>
      <c r="I322" s="240">
        <f>SUM(I320:I321)</f>
        <v>70</v>
      </c>
      <c r="J322" s="240">
        <f>SUM(J320:J321)</f>
        <v>11</v>
      </c>
      <c r="K322" s="13"/>
    </row>
    <row r="323" spans="1:11" ht="63.75" outlineLevel="2" x14ac:dyDescent="0.2">
      <c r="A323" s="7">
        <v>7</v>
      </c>
      <c r="B323" s="480" t="s">
        <v>3990</v>
      </c>
      <c r="C323" s="61" t="s">
        <v>639</v>
      </c>
      <c r="D323" s="64"/>
      <c r="E323" s="64"/>
      <c r="F323" s="64"/>
      <c r="G323" s="64"/>
      <c r="H323" s="64">
        <f t="shared" ref="H323:H328" si="14">SUM(D323:G323)</f>
        <v>0</v>
      </c>
      <c r="I323" s="162">
        <v>113</v>
      </c>
      <c r="K323" s="321">
        <v>100903</v>
      </c>
    </row>
    <row r="324" spans="1:11" outlineLevel="2" x14ac:dyDescent="0.2">
      <c r="A324" s="7">
        <v>7</v>
      </c>
      <c r="B324" s="61" t="s">
        <v>722</v>
      </c>
      <c r="C324" s="61" t="s">
        <v>639</v>
      </c>
      <c r="D324" s="64"/>
      <c r="E324" s="64"/>
      <c r="F324" s="64"/>
      <c r="G324" s="64"/>
      <c r="H324" s="64">
        <f t="shared" si="14"/>
        <v>0</v>
      </c>
      <c r="I324" s="162">
        <v>41</v>
      </c>
      <c r="K324" s="304" t="s">
        <v>1774</v>
      </c>
    </row>
    <row r="325" spans="1:11" s="269" customFormat="1" outlineLevel="2" x14ac:dyDescent="0.2">
      <c r="A325" s="196"/>
      <c r="B325" s="484" t="s">
        <v>2765</v>
      </c>
      <c r="C325" s="154" t="s">
        <v>639</v>
      </c>
      <c r="D325" s="266">
        <v>74</v>
      </c>
      <c r="E325" s="266"/>
      <c r="F325" s="266"/>
      <c r="G325" s="266"/>
      <c r="H325" s="266">
        <f>SUM(D325:G325)</f>
        <v>74</v>
      </c>
      <c r="I325" s="265"/>
      <c r="J325" s="267"/>
      <c r="K325" s="322">
        <v>101299</v>
      </c>
    </row>
    <row r="326" spans="1:11" outlineLevel="2" x14ac:dyDescent="0.2">
      <c r="A326" s="7">
        <v>7</v>
      </c>
      <c r="B326" s="61" t="s">
        <v>1415</v>
      </c>
      <c r="C326" s="61" t="s">
        <v>639</v>
      </c>
      <c r="D326" s="64"/>
      <c r="E326" s="64"/>
      <c r="F326" s="64"/>
      <c r="G326" s="64"/>
      <c r="H326" s="64">
        <f t="shared" si="14"/>
        <v>0</v>
      </c>
      <c r="I326" s="162">
        <v>45</v>
      </c>
      <c r="K326" s="321">
        <v>100935</v>
      </c>
    </row>
    <row r="327" spans="1:11" outlineLevel="2" x14ac:dyDescent="0.2">
      <c r="A327" s="7">
        <v>7</v>
      </c>
      <c r="B327" s="61" t="s">
        <v>723</v>
      </c>
      <c r="C327" s="61" t="s">
        <v>639</v>
      </c>
      <c r="D327" s="64">
        <v>59</v>
      </c>
      <c r="E327" s="64"/>
      <c r="F327" s="64"/>
      <c r="G327" s="64"/>
      <c r="H327" s="64">
        <f t="shared" si="14"/>
        <v>59</v>
      </c>
      <c r="I327" s="162">
        <v>24</v>
      </c>
      <c r="J327" s="263">
        <v>1</v>
      </c>
      <c r="K327" s="323" t="s">
        <v>1628</v>
      </c>
    </row>
    <row r="328" spans="1:11" outlineLevel="2" x14ac:dyDescent="0.2">
      <c r="A328" s="7">
        <v>7</v>
      </c>
      <c r="B328" s="61" t="s">
        <v>413</v>
      </c>
      <c r="C328" s="61" t="s">
        <v>639</v>
      </c>
      <c r="D328" s="64"/>
      <c r="E328" s="64"/>
      <c r="F328" s="64"/>
      <c r="G328" s="64"/>
      <c r="H328" s="64">
        <f t="shared" si="14"/>
        <v>0</v>
      </c>
      <c r="I328" s="162">
        <v>59</v>
      </c>
      <c r="K328" s="304" t="s">
        <v>1775</v>
      </c>
    </row>
    <row r="329" spans="1:11" outlineLevel="2" x14ac:dyDescent="0.2">
      <c r="A329" s="7"/>
      <c r="B329" s="61" t="s">
        <v>816</v>
      </c>
      <c r="C329" s="61" t="s">
        <v>639</v>
      </c>
      <c r="D329" s="64"/>
      <c r="E329" s="64"/>
      <c r="F329" s="64"/>
      <c r="G329" s="64"/>
      <c r="H329" s="64"/>
      <c r="I329" s="162">
        <v>30</v>
      </c>
      <c r="K329" s="321">
        <v>101116</v>
      </c>
    </row>
    <row r="330" spans="1:11" outlineLevel="2" x14ac:dyDescent="0.2">
      <c r="A330" s="7">
        <v>7</v>
      </c>
      <c r="B330" s="61" t="s">
        <v>974</v>
      </c>
      <c r="C330" s="61" t="s">
        <v>639</v>
      </c>
      <c r="D330" s="64">
        <v>156</v>
      </c>
      <c r="E330" s="64"/>
      <c r="F330" s="64"/>
      <c r="G330" s="64"/>
      <c r="H330" s="64">
        <f>SUM(D330:G330)</f>
        <v>156</v>
      </c>
      <c r="I330" s="162">
        <v>20</v>
      </c>
      <c r="K330" s="319" t="s">
        <v>1629</v>
      </c>
    </row>
    <row r="331" spans="1:11" outlineLevel="2" x14ac:dyDescent="0.2">
      <c r="A331" s="7"/>
      <c r="B331" s="61" t="s">
        <v>988</v>
      </c>
      <c r="C331" s="61" t="s">
        <v>639</v>
      </c>
      <c r="D331" s="64"/>
      <c r="E331" s="64"/>
      <c r="F331" s="64"/>
      <c r="G331" s="64"/>
      <c r="H331" s="64"/>
      <c r="I331" s="162">
        <v>16</v>
      </c>
      <c r="K331" s="304">
        <v>101185</v>
      </c>
    </row>
    <row r="332" spans="1:11" outlineLevel="2" x14ac:dyDescent="0.2">
      <c r="A332" s="7"/>
      <c r="B332" s="480" t="s">
        <v>2709</v>
      </c>
      <c r="C332" s="480" t="s">
        <v>639</v>
      </c>
      <c r="D332" s="64">
        <v>24</v>
      </c>
      <c r="E332" s="64"/>
      <c r="F332" s="64"/>
      <c r="G332" s="64"/>
      <c r="H332" s="64"/>
      <c r="I332" s="162"/>
      <c r="K332" s="304">
        <v>100760</v>
      </c>
    </row>
    <row r="333" spans="1:11" outlineLevel="2" x14ac:dyDescent="0.2">
      <c r="A333" s="7"/>
      <c r="B333" s="480" t="s">
        <v>2767</v>
      </c>
      <c r="C333" s="480" t="s">
        <v>639</v>
      </c>
      <c r="D333" s="64">
        <v>24</v>
      </c>
      <c r="E333" s="64"/>
      <c r="F333" s="64"/>
      <c r="G333" s="64"/>
      <c r="H333" s="64"/>
      <c r="I333" s="162"/>
      <c r="K333" s="304"/>
    </row>
    <row r="334" spans="1:11" s="269" customFormat="1" ht="25.5" outlineLevel="2" x14ac:dyDescent="0.2">
      <c r="A334" s="196">
        <v>7</v>
      </c>
      <c r="B334" s="154" t="s">
        <v>1801</v>
      </c>
      <c r="C334" s="154" t="s">
        <v>639</v>
      </c>
      <c r="D334" s="266">
        <v>82</v>
      </c>
      <c r="E334" s="266"/>
      <c r="F334" s="266"/>
      <c r="G334" s="266"/>
      <c r="H334" s="266">
        <f>SUM(D334:G334)</f>
        <v>82</v>
      </c>
      <c r="I334" s="265">
        <v>0</v>
      </c>
      <c r="J334" s="267"/>
      <c r="K334" s="324" t="s">
        <v>1802</v>
      </c>
    </row>
    <row r="335" spans="1:11" ht="25.5" outlineLevel="2" x14ac:dyDescent="0.2">
      <c r="A335" s="7">
        <v>7</v>
      </c>
      <c r="B335" s="61" t="s">
        <v>244</v>
      </c>
      <c r="C335" s="61" t="s">
        <v>639</v>
      </c>
      <c r="D335" s="64">
        <v>100</v>
      </c>
      <c r="E335" s="64"/>
      <c r="F335" s="64"/>
      <c r="G335" s="64"/>
      <c r="H335" s="64">
        <f>SUM(D335:G335)</f>
        <v>100</v>
      </c>
      <c r="I335" s="162">
        <v>0</v>
      </c>
      <c r="K335" s="319" t="s">
        <v>1632</v>
      </c>
    </row>
    <row r="336" spans="1:11" ht="39.75" customHeight="1" outlineLevel="2" x14ac:dyDescent="0.2">
      <c r="A336" s="7">
        <v>7</v>
      </c>
      <c r="B336" s="61" t="s">
        <v>1631</v>
      </c>
      <c r="C336" s="61" t="s">
        <v>639</v>
      </c>
      <c r="D336" s="64">
        <v>140</v>
      </c>
      <c r="E336" s="64"/>
      <c r="F336" s="64"/>
      <c r="G336" s="64"/>
      <c r="H336" s="64">
        <f t="shared" ref="H336:H345" si="15">SUM(D336:G336)</f>
        <v>140</v>
      </c>
      <c r="I336" s="162">
        <v>0</v>
      </c>
      <c r="K336" s="319" t="s">
        <v>1630</v>
      </c>
    </row>
    <row r="337" spans="1:11" ht="25.5" outlineLevel="2" x14ac:dyDescent="0.2">
      <c r="A337" s="7">
        <v>7</v>
      </c>
      <c r="B337" s="61" t="s">
        <v>1284</v>
      </c>
      <c r="C337" s="61" t="s">
        <v>639</v>
      </c>
      <c r="D337" s="64">
        <v>127</v>
      </c>
      <c r="E337" s="64"/>
      <c r="F337" s="64"/>
      <c r="G337" s="64"/>
      <c r="H337" s="64">
        <f t="shared" si="15"/>
        <v>127</v>
      </c>
      <c r="I337" s="162">
        <v>0</v>
      </c>
      <c r="K337" s="319" t="s">
        <v>1633</v>
      </c>
    </row>
    <row r="338" spans="1:11" s="75" customFormat="1" ht="13.5" customHeight="1" outlineLevel="1" x14ac:dyDescent="0.2">
      <c r="A338" s="14"/>
      <c r="B338" s="63"/>
      <c r="C338" s="63" t="s">
        <v>272</v>
      </c>
      <c r="D338" s="67">
        <f>SUBTOTAL(9,D323:D337)</f>
        <v>786</v>
      </c>
      <c r="E338" s="67">
        <f>SUBTOTAL(9,E323:E337)</f>
        <v>0</v>
      </c>
      <c r="F338" s="67">
        <f>SUBTOTAL(9,F323:F337)</f>
        <v>0</v>
      </c>
      <c r="G338" s="67">
        <f>SUBTOTAL(9,G323:G337)</f>
        <v>0</v>
      </c>
      <c r="H338" s="67">
        <f t="shared" si="15"/>
        <v>786</v>
      </c>
      <c r="I338" s="238">
        <f>SUBTOTAL(9,I323:I337)</f>
        <v>348</v>
      </c>
      <c r="J338" s="238">
        <f>SUBTOTAL(9,J323:J337)</f>
        <v>1</v>
      </c>
      <c r="K338" s="13"/>
    </row>
    <row r="339" spans="1:11" ht="25.5" outlineLevel="2" x14ac:dyDescent="0.2">
      <c r="A339" s="7">
        <v>12</v>
      </c>
      <c r="B339" s="61" t="s">
        <v>970</v>
      </c>
      <c r="C339" s="61" t="s">
        <v>273</v>
      </c>
      <c r="D339" s="64">
        <v>92</v>
      </c>
      <c r="E339" s="64"/>
      <c r="F339" s="64"/>
      <c r="G339" s="64"/>
      <c r="H339" s="64">
        <f t="shared" si="15"/>
        <v>92</v>
      </c>
      <c r="I339" s="162">
        <v>0</v>
      </c>
      <c r="K339" s="319" t="s">
        <v>1634</v>
      </c>
    </row>
    <row r="340" spans="1:11" s="75" customFormat="1" outlineLevel="1" x14ac:dyDescent="0.2">
      <c r="A340" s="14"/>
      <c r="B340" s="63"/>
      <c r="C340" s="63" t="s">
        <v>274</v>
      </c>
      <c r="D340" s="67">
        <f>SUBTOTAL(9,D339:D339)</f>
        <v>92</v>
      </c>
      <c r="E340" s="67"/>
      <c r="F340" s="67">
        <f>SUBTOTAL(9,F154:F339)</f>
        <v>46</v>
      </c>
      <c r="G340" s="67">
        <f>SUBTOTAL(9,G154:G339)</f>
        <v>0</v>
      </c>
      <c r="H340" s="67">
        <f t="shared" si="15"/>
        <v>138</v>
      </c>
      <c r="I340" s="238">
        <f>SUBTOTAL(9,I339:I339)</f>
        <v>0</v>
      </c>
      <c r="J340" s="238">
        <f>SUBTOTAL(9,J338:J339)</f>
        <v>0</v>
      </c>
      <c r="K340" s="13"/>
    </row>
    <row r="341" spans="1:11" ht="25.5" hidden="1" outlineLevel="2" x14ac:dyDescent="0.2">
      <c r="A341" s="7">
        <v>13</v>
      </c>
      <c r="B341" s="61" t="s">
        <v>782</v>
      </c>
      <c r="C341" s="61" t="s">
        <v>493</v>
      </c>
      <c r="D341" s="64">
        <v>119</v>
      </c>
      <c r="E341" s="64"/>
      <c r="F341" s="64"/>
      <c r="G341" s="64"/>
      <c r="H341" s="64">
        <f t="shared" si="15"/>
        <v>119</v>
      </c>
      <c r="I341" s="162">
        <v>0</v>
      </c>
    </row>
    <row r="342" spans="1:11" hidden="1" outlineLevel="2" x14ac:dyDescent="0.2">
      <c r="A342" s="7">
        <v>13</v>
      </c>
      <c r="B342" s="61" t="s">
        <v>635</v>
      </c>
      <c r="C342" s="61" t="s">
        <v>493</v>
      </c>
      <c r="D342" s="64">
        <v>100</v>
      </c>
      <c r="E342" s="64"/>
      <c r="F342" s="64"/>
      <c r="G342" s="64"/>
      <c r="H342" s="64">
        <f t="shared" si="15"/>
        <v>100</v>
      </c>
      <c r="I342" s="162">
        <v>17</v>
      </c>
    </row>
    <row r="343" spans="1:11" hidden="1" outlineLevel="2" x14ac:dyDescent="0.2">
      <c r="A343" s="7">
        <v>13</v>
      </c>
      <c r="B343" s="61" t="s">
        <v>492</v>
      </c>
      <c r="C343" s="61" t="s">
        <v>493</v>
      </c>
      <c r="D343" s="64">
        <v>16</v>
      </c>
      <c r="E343" s="64"/>
      <c r="F343" s="64"/>
      <c r="G343" s="64"/>
      <c r="H343" s="64">
        <f t="shared" si="15"/>
        <v>16</v>
      </c>
      <c r="I343" s="162">
        <v>0</v>
      </c>
    </row>
    <row r="344" spans="1:11" ht="38.25" outlineLevel="2" x14ac:dyDescent="0.2">
      <c r="A344" s="7"/>
      <c r="B344" s="61" t="s">
        <v>889</v>
      </c>
      <c r="C344" s="61" t="s">
        <v>493</v>
      </c>
      <c r="D344" s="64">
        <v>135</v>
      </c>
      <c r="E344" s="64"/>
      <c r="F344" s="64"/>
      <c r="G344" s="64"/>
      <c r="H344" s="64">
        <f t="shared" si="15"/>
        <v>135</v>
      </c>
      <c r="I344" s="162"/>
      <c r="K344" s="323" t="s">
        <v>1635</v>
      </c>
    </row>
    <row r="345" spans="1:11" x14ac:dyDescent="0.2">
      <c r="B345" s="128" t="s">
        <v>919</v>
      </c>
      <c r="C345" s="128" t="s">
        <v>493</v>
      </c>
      <c r="D345" s="151">
        <v>100</v>
      </c>
      <c r="E345" s="151">
        <v>4</v>
      </c>
      <c r="F345" s="151"/>
      <c r="G345" s="151"/>
      <c r="H345" s="151">
        <f t="shared" si="15"/>
        <v>104</v>
      </c>
      <c r="I345" s="163">
        <v>2</v>
      </c>
      <c r="K345" s="319" t="s">
        <v>1636</v>
      </c>
    </row>
    <row r="346" spans="1:11" s="75" customFormat="1" outlineLevel="1" x14ac:dyDescent="0.2">
      <c r="A346" s="14"/>
      <c r="B346" s="63"/>
      <c r="C346" s="63" t="s">
        <v>275</v>
      </c>
      <c r="D346" s="67">
        <f>SUBTOTAL(9,D344:D345)</f>
        <v>235</v>
      </c>
      <c r="E346" s="67">
        <f>SUBTOTAL(9,E344:E345)</f>
        <v>4</v>
      </c>
      <c r="F346" s="67">
        <f>SUBTOTAL(9,F341:F343)</f>
        <v>0</v>
      </c>
      <c r="G346" s="67">
        <f>SUBTOTAL(9,G341:G343)</f>
        <v>0</v>
      </c>
      <c r="H346" s="67">
        <f>SUM(H344:H345)</f>
        <v>239</v>
      </c>
      <c r="I346" s="238">
        <f>SUBTOTAL(9,I344:I345)</f>
        <v>2</v>
      </c>
      <c r="J346" s="238">
        <f>SUBTOTAL(9,J344:J345)</f>
        <v>0</v>
      </c>
      <c r="K346" s="13"/>
    </row>
    <row r="347" spans="1:11" ht="25.5" outlineLevel="2" x14ac:dyDescent="0.2">
      <c r="A347" s="7">
        <v>5</v>
      </c>
      <c r="B347" s="480" t="s">
        <v>2660</v>
      </c>
      <c r="C347" s="61" t="s">
        <v>276</v>
      </c>
      <c r="D347" s="64">
        <v>137</v>
      </c>
      <c r="E347" s="64"/>
      <c r="F347" s="64"/>
      <c r="G347" s="64"/>
      <c r="H347" s="64">
        <f t="shared" ref="H347:H359" si="16">SUM(D347:G347)</f>
        <v>137</v>
      </c>
      <c r="I347" s="162">
        <v>0</v>
      </c>
      <c r="K347" s="304" t="s">
        <v>1637</v>
      </c>
    </row>
    <row r="348" spans="1:11" s="75" customFormat="1" outlineLevel="1" x14ac:dyDescent="0.2">
      <c r="A348" s="14"/>
      <c r="B348" s="63"/>
      <c r="C348" s="63" t="s">
        <v>277</v>
      </c>
      <c r="D348" s="67">
        <f>SUBTOTAL(9,D347:D347)</f>
        <v>137</v>
      </c>
      <c r="E348" s="67">
        <f>SUBTOTAL(9,E347:E347)</f>
        <v>0</v>
      </c>
      <c r="F348" s="67">
        <f>SUBTOTAL(9,F347:F347)</f>
        <v>0</v>
      </c>
      <c r="G348" s="67">
        <f>SUBTOTAL(9,G347:G347)</f>
        <v>0</v>
      </c>
      <c r="H348" s="67">
        <f t="shared" si="16"/>
        <v>137</v>
      </c>
      <c r="I348" s="238">
        <f>SUBTOTAL(9,I347:I347)</f>
        <v>0</v>
      </c>
      <c r="J348" s="238">
        <f>SUBTOTAL(9,J346:J347)</f>
        <v>0</v>
      </c>
      <c r="K348" s="13"/>
    </row>
    <row r="349" spans="1:11" s="269" customFormat="1" ht="25.5" outlineLevel="2" x14ac:dyDescent="0.2">
      <c r="A349" s="196">
        <v>13</v>
      </c>
      <c r="B349" s="154" t="s">
        <v>888</v>
      </c>
      <c r="C349" s="154" t="s">
        <v>494</v>
      </c>
      <c r="D349" s="266">
        <v>120</v>
      </c>
      <c r="E349" s="266"/>
      <c r="F349" s="266"/>
      <c r="G349" s="266"/>
      <c r="H349" s="266">
        <f t="shared" si="16"/>
        <v>120</v>
      </c>
      <c r="I349" s="265"/>
      <c r="J349" s="267"/>
      <c r="K349" s="324" t="s">
        <v>1803</v>
      </c>
    </row>
    <row r="350" spans="1:11" outlineLevel="2" x14ac:dyDescent="0.2">
      <c r="A350" s="7">
        <v>13</v>
      </c>
      <c r="B350" s="61" t="s">
        <v>783</v>
      </c>
      <c r="C350" s="61" t="s">
        <v>494</v>
      </c>
      <c r="D350" s="64">
        <v>143</v>
      </c>
      <c r="E350" s="64"/>
      <c r="F350" s="64"/>
      <c r="G350" s="64"/>
      <c r="H350" s="64">
        <f t="shared" si="16"/>
        <v>143</v>
      </c>
      <c r="I350" s="162">
        <v>0</v>
      </c>
      <c r="J350" s="263">
        <v>17</v>
      </c>
      <c r="K350" s="304" t="s">
        <v>1638</v>
      </c>
    </row>
    <row r="351" spans="1:11" s="75" customFormat="1" outlineLevel="1" x14ac:dyDescent="0.2">
      <c r="A351" s="14"/>
      <c r="B351" s="63"/>
      <c r="C351" s="63" t="s">
        <v>278</v>
      </c>
      <c r="D351" s="67">
        <f>SUBTOTAL(9,D349:D350)</f>
        <v>263</v>
      </c>
      <c r="E351" s="67">
        <f>SUBTOTAL(9,E349:E350)</f>
        <v>0</v>
      </c>
      <c r="F351" s="67">
        <f>SUBTOTAL(9,F349:F350)</f>
        <v>0</v>
      </c>
      <c r="G351" s="67">
        <f>SUBTOTAL(9,G349:G350)</f>
        <v>0</v>
      </c>
      <c r="H351" s="67">
        <f t="shared" si="16"/>
        <v>263</v>
      </c>
      <c r="I351" s="238">
        <f>SUBTOTAL(9,I349:I350)</f>
        <v>0</v>
      </c>
      <c r="J351" s="240">
        <f>SUM(J349:J350)</f>
        <v>17</v>
      </c>
      <c r="K351" s="13"/>
    </row>
    <row r="352" spans="1:11" outlineLevel="2" x14ac:dyDescent="0.2">
      <c r="A352" s="7">
        <v>10</v>
      </c>
      <c r="B352" s="61" t="s">
        <v>2188</v>
      </c>
      <c r="C352" s="61" t="s">
        <v>656</v>
      </c>
      <c r="D352" s="64">
        <v>104</v>
      </c>
      <c r="E352" s="64"/>
      <c r="F352" s="64"/>
      <c r="G352" s="64"/>
      <c r="H352" s="64">
        <f t="shared" si="16"/>
        <v>104</v>
      </c>
      <c r="I352" s="162">
        <v>6</v>
      </c>
      <c r="K352" s="304" t="s">
        <v>1639</v>
      </c>
    </row>
    <row r="353" spans="1:11" s="75" customFormat="1" outlineLevel="1" x14ac:dyDescent="0.2">
      <c r="A353" s="14"/>
      <c r="B353" s="63"/>
      <c r="C353" s="63" t="s">
        <v>279</v>
      </c>
      <c r="D353" s="67">
        <f>SUBTOTAL(9,D352:D352)</f>
        <v>104</v>
      </c>
      <c r="E353" s="67">
        <f>SUBTOTAL(9,E352:E352)</f>
        <v>0</v>
      </c>
      <c r="F353" s="67">
        <f>SUBTOTAL(9,F352:F352)</f>
        <v>0</v>
      </c>
      <c r="G353" s="67">
        <f>SUBTOTAL(9,G352:G352)</f>
        <v>0</v>
      </c>
      <c r="H353" s="67">
        <f t="shared" si="16"/>
        <v>104</v>
      </c>
      <c r="I353" s="238">
        <f>SUBTOTAL(9,I352:I352)</f>
        <v>6</v>
      </c>
      <c r="J353" s="240"/>
      <c r="K353" s="13"/>
    </row>
    <row r="354" spans="1:11" ht="25.5" outlineLevel="2" x14ac:dyDescent="0.2">
      <c r="A354" s="7">
        <v>12</v>
      </c>
      <c r="B354" s="61" t="s">
        <v>325</v>
      </c>
      <c r="C354" s="61" t="s">
        <v>280</v>
      </c>
      <c r="D354" s="64">
        <v>109</v>
      </c>
      <c r="E354" s="64"/>
      <c r="F354" s="64"/>
      <c r="G354" s="64"/>
      <c r="H354" s="64">
        <f t="shared" si="16"/>
        <v>109</v>
      </c>
      <c r="I354" s="162">
        <v>0</v>
      </c>
      <c r="K354" s="304" t="s">
        <v>1640</v>
      </c>
    </row>
    <row r="355" spans="1:11" s="75" customFormat="1" outlineLevel="1" x14ac:dyDescent="0.2">
      <c r="A355" s="14"/>
      <c r="B355" s="63"/>
      <c r="C355" s="63" t="s">
        <v>418</v>
      </c>
      <c r="D355" s="67">
        <f>SUBTOTAL(9,D354:D354)</f>
        <v>109</v>
      </c>
      <c r="E355" s="67">
        <f>SUBTOTAL(9,E354:E354)</f>
        <v>0</v>
      </c>
      <c r="F355" s="67">
        <f>SUBTOTAL(9,F354:F354)</f>
        <v>0</v>
      </c>
      <c r="G355" s="67">
        <f>SUBTOTAL(9,G354:G354)</f>
        <v>0</v>
      </c>
      <c r="H355" s="67">
        <f t="shared" si="16"/>
        <v>109</v>
      </c>
      <c r="I355" s="238">
        <f>SUBTOTAL(9,I354:I354)</f>
        <v>0</v>
      </c>
      <c r="J355" s="238">
        <f>SUBTOTAL(9,J353:J354)</f>
        <v>0</v>
      </c>
      <c r="K355" s="13"/>
    </row>
    <row r="356" spans="1:11" ht="38.25" outlineLevel="2" x14ac:dyDescent="0.2">
      <c r="A356" s="7">
        <v>12</v>
      </c>
      <c r="B356" s="61" t="s">
        <v>893</v>
      </c>
      <c r="C356" s="61" t="s">
        <v>489</v>
      </c>
      <c r="D356" s="64">
        <v>94</v>
      </c>
      <c r="E356" s="64"/>
      <c r="F356" s="64"/>
      <c r="G356" s="64"/>
      <c r="H356" s="64">
        <f t="shared" si="16"/>
        <v>94</v>
      </c>
      <c r="I356" s="162">
        <v>0</v>
      </c>
      <c r="K356" s="304" t="s">
        <v>1641</v>
      </c>
    </row>
    <row r="357" spans="1:11" s="75" customFormat="1" outlineLevel="1" x14ac:dyDescent="0.2">
      <c r="A357" s="14"/>
      <c r="B357" s="63"/>
      <c r="C357" s="63" t="s">
        <v>419</v>
      </c>
      <c r="D357" s="67">
        <f>SUBTOTAL(9,D356:D356)</f>
        <v>94</v>
      </c>
      <c r="E357" s="67">
        <f>SUBTOTAL(9,E356:E356)</f>
        <v>0</v>
      </c>
      <c r="F357" s="67">
        <f>SUBTOTAL(9,F356:F356)</f>
        <v>0</v>
      </c>
      <c r="G357" s="67">
        <f>SUBTOTAL(9,G356:G356)</f>
        <v>0</v>
      </c>
      <c r="H357" s="67">
        <f t="shared" si="16"/>
        <v>94</v>
      </c>
      <c r="I357" s="238">
        <f>SUBTOTAL(9,I356:I356)</f>
        <v>0</v>
      </c>
      <c r="J357" s="238">
        <f>SUBTOTAL(9,J355:J356)</f>
        <v>0</v>
      </c>
      <c r="K357" s="13"/>
    </row>
    <row r="358" spans="1:11" outlineLevel="2" x14ac:dyDescent="0.2">
      <c r="A358" s="7">
        <v>12</v>
      </c>
      <c r="B358" s="61" t="s">
        <v>774</v>
      </c>
      <c r="C358" s="61" t="s">
        <v>486</v>
      </c>
      <c r="D358" s="64">
        <v>142</v>
      </c>
      <c r="E358" s="64"/>
      <c r="F358" s="64"/>
      <c r="G358" s="64"/>
      <c r="H358" s="64">
        <f t="shared" si="16"/>
        <v>142</v>
      </c>
      <c r="I358" s="162">
        <v>0</v>
      </c>
      <c r="K358" s="304" t="s">
        <v>1642</v>
      </c>
    </row>
    <row r="359" spans="1:11" s="75" customFormat="1" outlineLevel="1" x14ac:dyDescent="0.2">
      <c r="A359" s="14"/>
      <c r="B359" s="63"/>
      <c r="C359" s="63" t="s">
        <v>420</v>
      </c>
      <c r="D359" s="67">
        <f>SUBTOTAL(9,D358:D358)</f>
        <v>142</v>
      </c>
      <c r="E359" s="67">
        <f>SUBTOTAL(9,E358:E358)</f>
        <v>0</v>
      </c>
      <c r="F359" s="67">
        <f>SUBTOTAL(9,F358:F358)</f>
        <v>0</v>
      </c>
      <c r="G359" s="67">
        <f>SUBTOTAL(9,G358:G358)</f>
        <v>0</v>
      </c>
      <c r="H359" s="67">
        <f t="shared" si="16"/>
        <v>142</v>
      </c>
      <c r="I359" s="238">
        <f>SUBTOTAL(9,I358:I358)</f>
        <v>0</v>
      </c>
      <c r="J359" s="238">
        <f>SUBTOTAL(9,J358:J358)</f>
        <v>0</v>
      </c>
      <c r="K359" s="13"/>
    </row>
    <row r="360" spans="1:11" ht="38.25" x14ac:dyDescent="0.2">
      <c r="B360" s="128" t="s">
        <v>2153</v>
      </c>
      <c r="C360" s="128" t="s">
        <v>421</v>
      </c>
      <c r="D360" s="64">
        <v>94</v>
      </c>
      <c r="E360" s="64"/>
      <c r="F360" s="64"/>
      <c r="G360" s="64"/>
      <c r="H360" s="64">
        <v>94</v>
      </c>
      <c r="I360" s="162">
        <v>4</v>
      </c>
      <c r="K360" s="304" t="s">
        <v>1643</v>
      </c>
    </row>
    <row r="361" spans="1:11" s="75" customFormat="1" outlineLevel="1" x14ac:dyDescent="0.2">
      <c r="A361" s="14"/>
      <c r="B361" s="63"/>
      <c r="C361" s="63" t="s">
        <v>897</v>
      </c>
      <c r="D361" s="67" t="s">
        <v>1982</v>
      </c>
      <c r="E361" s="67">
        <f>SUBTOTAL(9,E359:E360)</f>
        <v>0</v>
      </c>
      <c r="F361" s="67">
        <f>SUBTOTAL(9,F359:F360)</f>
        <v>0</v>
      </c>
      <c r="G361" s="67">
        <f>SUBTOTAL(9,G359:G360)</f>
        <v>0</v>
      </c>
      <c r="H361" s="67" t="s">
        <v>1982</v>
      </c>
      <c r="I361" s="238">
        <f>SUBTOTAL(9,I359:I360)</f>
        <v>4</v>
      </c>
      <c r="J361" s="238">
        <f>SUBTOTAL(9,J359:J360)</f>
        <v>0</v>
      </c>
      <c r="K361" s="13"/>
    </row>
    <row r="362" spans="1:11" ht="51" outlineLevel="2" x14ac:dyDescent="0.2">
      <c r="A362" s="7">
        <v>15</v>
      </c>
      <c r="B362" s="61" t="s">
        <v>1941</v>
      </c>
      <c r="C362" s="61" t="s">
        <v>358</v>
      </c>
      <c r="D362" s="64">
        <v>128</v>
      </c>
      <c r="E362" s="64"/>
      <c r="F362" s="64"/>
      <c r="G362" s="64"/>
      <c r="H362" s="64">
        <f t="shared" ref="H362:H372" si="17">SUM(D362:G362)</f>
        <v>128</v>
      </c>
      <c r="I362" s="162">
        <v>0</v>
      </c>
      <c r="K362" s="304" t="s">
        <v>1644</v>
      </c>
    </row>
    <row r="363" spans="1:11" ht="25.5" outlineLevel="2" x14ac:dyDescent="0.2">
      <c r="A363" s="7">
        <v>15</v>
      </c>
      <c r="B363" s="61" t="s">
        <v>514</v>
      </c>
      <c r="C363" s="61" t="s">
        <v>358</v>
      </c>
      <c r="D363" s="64"/>
      <c r="E363" s="64"/>
      <c r="F363" s="64"/>
      <c r="G363" s="64"/>
      <c r="H363" s="64">
        <f t="shared" si="17"/>
        <v>0</v>
      </c>
      <c r="I363" s="162">
        <v>28</v>
      </c>
      <c r="K363" s="321" t="s">
        <v>1776</v>
      </c>
    </row>
    <row r="364" spans="1:11" s="75" customFormat="1" outlineLevel="1" x14ac:dyDescent="0.2">
      <c r="A364" s="14"/>
      <c r="B364" s="63"/>
      <c r="C364" s="63" t="s">
        <v>422</v>
      </c>
      <c r="D364" s="67">
        <f>SUBTOTAL(9,D362:D363)</f>
        <v>128</v>
      </c>
      <c r="E364" s="67">
        <f>SUBTOTAL(9,E361:E363)</f>
        <v>0</v>
      </c>
      <c r="F364" s="67">
        <f>SUBTOTAL(9,F361:F363)</f>
        <v>0</v>
      </c>
      <c r="G364" s="67">
        <f>SUBTOTAL(9,G361:G363)</f>
        <v>0</v>
      </c>
      <c r="H364" s="67">
        <f t="shared" si="17"/>
        <v>128</v>
      </c>
      <c r="I364" s="238">
        <f>SUBTOTAL(9,I361:I363)</f>
        <v>28</v>
      </c>
      <c r="J364" s="238">
        <f>SUBTOTAL(9,J362:J363)</f>
        <v>0</v>
      </c>
      <c r="K364" s="13"/>
    </row>
    <row r="365" spans="1:11" ht="25.5" outlineLevel="2" x14ac:dyDescent="0.2">
      <c r="A365" s="7">
        <v>2</v>
      </c>
      <c r="B365" s="61" t="s">
        <v>515</v>
      </c>
      <c r="C365" s="61" t="s">
        <v>795</v>
      </c>
      <c r="D365" s="64">
        <v>75</v>
      </c>
      <c r="E365" s="64"/>
      <c r="F365" s="64"/>
      <c r="G365" s="64"/>
      <c r="H365" s="64">
        <f t="shared" si="17"/>
        <v>75</v>
      </c>
      <c r="I365" s="162">
        <v>0</v>
      </c>
      <c r="K365" s="304" t="s">
        <v>1645</v>
      </c>
    </row>
    <row r="366" spans="1:11" s="75" customFormat="1" outlineLevel="1" x14ac:dyDescent="0.2">
      <c r="A366" s="14"/>
      <c r="B366" s="63"/>
      <c r="C366" s="63" t="s">
        <v>423</v>
      </c>
      <c r="D366" s="67">
        <f>SUBTOTAL(9,D365:D365)</f>
        <v>75</v>
      </c>
      <c r="E366" s="67">
        <f>SUBTOTAL(9,E365:E365)</f>
        <v>0</v>
      </c>
      <c r="F366" s="67">
        <f>SUBTOTAL(9,F365:F365)</f>
        <v>0</v>
      </c>
      <c r="G366" s="67">
        <f>SUBTOTAL(9,G365:G365)</f>
        <v>0</v>
      </c>
      <c r="H366" s="67">
        <f t="shared" si="17"/>
        <v>75</v>
      </c>
      <c r="I366" s="238">
        <f>SUBTOTAL(9,I365:I365)</f>
        <v>0</v>
      </c>
      <c r="J366" s="238">
        <f>SUBTOTAL(9,J364:J365)</f>
        <v>0</v>
      </c>
      <c r="K366" s="13"/>
    </row>
    <row r="367" spans="1:11" outlineLevel="2" x14ac:dyDescent="0.2">
      <c r="A367" s="7">
        <v>4</v>
      </c>
      <c r="B367" s="61" t="s">
        <v>516</v>
      </c>
      <c r="C367" s="61" t="s">
        <v>756</v>
      </c>
      <c r="D367" s="64">
        <v>66</v>
      </c>
      <c r="E367" s="64"/>
      <c r="F367" s="64"/>
      <c r="G367" s="64"/>
      <c r="H367" s="64">
        <f t="shared" si="17"/>
        <v>66</v>
      </c>
      <c r="I367" s="162">
        <v>0</v>
      </c>
      <c r="K367" s="304" t="s">
        <v>1646</v>
      </c>
    </row>
    <row r="368" spans="1:11" ht="38.25" outlineLevel="2" x14ac:dyDescent="0.2">
      <c r="A368" s="7">
        <v>4</v>
      </c>
      <c r="B368" s="61" t="s">
        <v>1966</v>
      </c>
      <c r="C368" s="61" t="s">
        <v>756</v>
      </c>
      <c r="D368" s="64">
        <v>104</v>
      </c>
      <c r="E368" s="64"/>
      <c r="F368" s="64"/>
      <c r="G368" s="64"/>
      <c r="H368" s="64">
        <f t="shared" si="17"/>
        <v>104</v>
      </c>
      <c r="I368" s="162">
        <v>0</v>
      </c>
      <c r="K368" s="304" t="s">
        <v>1647</v>
      </c>
    </row>
    <row r="369" spans="1:11" s="75" customFormat="1" outlineLevel="1" x14ac:dyDescent="0.2">
      <c r="A369" s="14"/>
      <c r="B369" s="63"/>
      <c r="C369" s="63" t="s">
        <v>780</v>
      </c>
      <c r="D369" s="67">
        <f>SUBTOTAL(9,D367:D368)</f>
        <v>170</v>
      </c>
      <c r="E369" s="67">
        <f>SUBTOTAL(9,E367:E368)</f>
        <v>0</v>
      </c>
      <c r="F369" s="67">
        <f>SUBTOTAL(9,F367:F368)</f>
        <v>0</v>
      </c>
      <c r="G369" s="67">
        <f>SUBTOTAL(9,G367:G368)</f>
        <v>0</v>
      </c>
      <c r="H369" s="67">
        <f t="shared" si="17"/>
        <v>170</v>
      </c>
      <c r="I369" s="238">
        <f>SUBTOTAL(9,I367:I368)</f>
        <v>0</v>
      </c>
      <c r="J369" s="238">
        <f>SUBTOTAL(9,J367:J368)</f>
        <v>0</v>
      </c>
      <c r="K369" s="13"/>
    </row>
    <row r="370" spans="1:11" ht="38.25" outlineLevel="2" x14ac:dyDescent="0.2">
      <c r="A370" s="7">
        <v>2</v>
      </c>
      <c r="B370" s="61" t="s">
        <v>2066</v>
      </c>
      <c r="C370" s="61" t="s">
        <v>674</v>
      </c>
      <c r="D370" s="64">
        <v>65</v>
      </c>
      <c r="E370" s="64"/>
      <c r="F370" s="64"/>
      <c r="G370" s="64"/>
      <c r="H370" s="64">
        <f t="shared" si="17"/>
        <v>65</v>
      </c>
      <c r="I370" s="162"/>
      <c r="K370" s="304" t="s">
        <v>1648</v>
      </c>
    </row>
    <row r="371" spans="1:11" ht="25.5" outlineLevel="2" x14ac:dyDescent="0.2">
      <c r="A371" s="7">
        <v>2</v>
      </c>
      <c r="B371" s="61" t="s">
        <v>724</v>
      </c>
      <c r="C371" s="61" t="s">
        <v>674</v>
      </c>
      <c r="D371" s="64">
        <v>40</v>
      </c>
      <c r="E371" s="64"/>
      <c r="F371" s="64"/>
      <c r="G371" s="64"/>
      <c r="H371" s="64">
        <f t="shared" si="17"/>
        <v>40</v>
      </c>
      <c r="I371" s="162">
        <v>8</v>
      </c>
      <c r="J371" s="263">
        <v>1</v>
      </c>
      <c r="K371" s="304" t="s">
        <v>1649</v>
      </c>
    </row>
    <row r="372" spans="1:11" s="75" customFormat="1" outlineLevel="1" x14ac:dyDescent="0.2">
      <c r="A372" s="14"/>
      <c r="B372" s="63"/>
      <c r="C372" s="63" t="s">
        <v>428</v>
      </c>
      <c r="D372" s="67">
        <f>SUBTOTAL(9,D370:D371)</f>
        <v>105</v>
      </c>
      <c r="E372" s="67">
        <f>SUBTOTAL(9,E370:E371)</f>
        <v>0</v>
      </c>
      <c r="F372" s="67">
        <f>SUBTOTAL(9,F370:F371)</f>
        <v>0</v>
      </c>
      <c r="G372" s="67">
        <f>SUBTOTAL(9,G370:G371)</f>
        <v>0</v>
      </c>
      <c r="H372" s="67">
        <f t="shared" si="17"/>
        <v>105</v>
      </c>
      <c r="I372" s="238">
        <f>SUBTOTAL(9,I370:I371)</f>
        <v>8</v>
      </c>
      <c r="J372" s="238">
        <f>SUBTOTAL(9,J370:J371)</f>
        <v>1</v>
      </c>
      <c r="K372" s="13"/>
    </row>
    <row r="373" spans="1:11" outlineLevel="2" x14ac:dyDescent="0.2">
      <c r="A373" s="7">
        <v>15</v>
      </c>
      <c r="B373" s="128" t="s">
        <v>1989</v>
      </c>
      <c r="C373" s="128" t="s">
        <v>509</v>
      </c>
      <c r="D373" s="264"/>
      <c r="E373" s="264"/>
      <c r="F373" s="264"/>
      <c r="G373" s="264"/>
      <c r="H373" s="264"/>
      <c r="I373" s="264">
        <v>54</v>
      </c>
      <c r="J373" s="264"/>
      <c r="K373" s="325" t="s">
        <v>1033</v>
      </c>
    </row>
    <row r="374" spans="1:11" ht="25.5" outlineLevel="2" x14ac:dyDescent="0.2">
      <c r="A374" s="7"/>
      <c r="B374" s="61" t="s">
        <v>1651</v>
      </c>
      <c r="C374" s="61" t="s">
        <v>509</v>
      </c>
      <c r="D374" s="64">
        <v>84</v>
      </c>
      <c r="E374" s="64"/>
      <c r="F374" s="64"/>
      <c r="G374" s="64"/>
      <c r="H374" s="64">
        <f>SUM(D374:G374)</f>
        <v>84</v>
      </c>
      <c r="I374" s="162">
        <v>0</v>
      </c>
      <c r="K374" s="304" t="s">
        <v>1650</v>
      </c>
    </row>
    <row r="375" spans="1:11" s="269" customFormat="1" outlineLevel="2" x14ac:dyDescent="0.2">
      <c r="A375" s="196"/>
      <c r="B375" s="154" t="s">
        <v>1321</v>
      </c>
      <c r="C375" s="154" t="s">
        <v>509</v>
      </c>
      <c r="D375" s="266"/>
      <c r="E375" s="266"/>
      <c r="F375" s="266"/>
      <c r="G375" s="266"/>
      <c r="H375" s="266"/>
      <c r="I375" s="265">
        <v>84</v>
      </c>
      <c r="J375" s="267"/>
      <c r="K375" s="322">
        <v>101283</v>
      </c>
    </row>
    <row r="376" spans="1:11" ht="38.25" outlineLevel="2" x14ac:dyDescent="0.2">
      <c r="A376" s="7"/>
      <c r="B376" s="61" t="s">
        <v>2204</v>
      </c>
      <c r="C376" s="61" t="s">
        <v>509</v>
      </c>
      <c r="D376" s="64">
        <v>93</v>
      </c>
      <c r="E376" s="64"/>
      <c r="F376" s="64"/>
      <c r="G376" s="64"/>
      <c r="H376" s="64">
        <f>SUM(D376:G376)</f>
        <v>93</v>
      </c>
      <c r="I376" s="162"/>
      <c r="K376" s="304" t="s">
        <v>1652</v>
      </c>
    </row>
    <row r="377" spans="1:11" outlineLevel="2" x14ac:dyDescent="0.2">
      <c r="A377" s="7">
        <v>15</v>
      </c>
      <c r="B377" s="61" t="s">
        <v>83</v>
      </c>
      <c r="C377" s="61" t="s">
        <v>509</v>
      </c>
      <c r="D377" s="64"/>
      <c r="E377" s="64"/>
      <c r="F377" s="64"/>
      <c r="G377" s="64"/>
      <c r="H377" s="64"/>
      <c r="I377" s="162">
        <v>48</v>
      </c>
      <c r="K377" s="321">
        <v>101086</v>
      </c>
    </row>
    <row r="378" spans="1:11" ht="38.25" outlineLevel="2" x14ac:dyDescent="0.2">
      <c r="A378" s="7">
        <v>15</v>
      </c>
      <c r="B378" s="61" t="s">
        <v>899</v>
      </c>
      <c r="C378" s="61" t="s">
        <v>509</v>
      </c>
      <c r="D378" s="64">
        <v>92</v>
      </c>
      <c r="E378" s="64"/>
      <c r="F378" s="64"/>
      <c r="G378" s="64"/>
      <c r="H378" s="64">
        <f t="shared" ref="H378:H387" si="18">SUM(D378:G378)</f>
        <v>92</v>
      </c>
      <c r="I378" s="162">
        <v>0</v>
      </c>
      <c r="K378" s="304" t="s">
        <v>1653</v>
      </c>
    </row>
    <row r="379" spans="1:11" ht="38.25" outlineLevel="2" x14ac:dyDescent="0.2">
      <c r="A379" s="13">
        <v>15</v>
      </c>
      <c r="B379" s="74" t="s">
        <v>1809</v>
      </c>
      <c r="C379" s="74" t="s">
        <v>509</v>
      </c>
      <c r="D379" s="277">
        <v>25</v>
      </c>
      <c r="E379" s="277"/>
      <c r="F379" s="277">
        <v>2</v>
      </c>
      <c r="G379" s="107"/>
      <c r="H379" s="107">
        <f t="shared" si="18"/>
        <v>27</v>
      </c>
      <c r="I379" s="242">
        <v>14</v>
      </c>
      <c r="J379" s="263">
        <v>1</v>
      </c>
      <c r="K379" s="320">
        <v>100946</v>
      </c>
    </row>
    <row r="380" spans="1:11" ht="25.5" outlineLevel="2" x14ac:dyDescent="0.2">
      <c r="A380" s="7">
        <v>15</v>
      </c>
      <c r="B380" s="61" t="s">
        <v>662</v>
      </c>
      <c r="C380" s="61" t="s">
        <v>509</v>
      </c>
      <c r="D380" s="64">
        <v>102</v>
      </c>
      <c r="E380" s="64"/>
      <c r="F380" s="64"/>
      <c r="G380" s="64"/>
      <c r="H380" s="64">
        <f t="shared" si="18"/>
        <v>102</v>
      </c>
      <c r="I380" s="162">
        <v>0</v>
      </c>
      <c r="K380" s="304" t="s">
        <v>1654</v>
      </c>
    </row>
    <row r="381" spans="1:11" s="75" customFormat="1" outlineLevel="1" x14ac:dyDescent="0.2">
      <c r="A381" s="14"/>
      <c r="B381" s="63"/>
      <c r="C381" s="63" t="s">
        <v>548</v>
      </c>
      <c r="D381" s="76">
        <f>SUBTOTAL(9,D374:D380)</f>
        <v>396</v>
      </c>
      <c r="E381" s="76">
        <f>SUBTOTAL(9,E374:E380)</f>
        <v>0</v>
      </c>
      <c r="F381" s="76">
        <f>SUBTOTAL(9,F374:F380)</f>
        <v>2</v>
      </c>
      <c r="G381" s="67">
        <f>SUBTOTAL(9,G374:G380)</f>
        <v>0</v>
      </c>
      <c r="H381" s="67">
        <f t="shared" si="18"/>
        <v>398</v>
      </c>
      <c r="I381" s="238">
        <f>SUBTOTAL(9,I374:I380)</f>
        <v>146</v>
      </c>
      <c r="J381" s="238">
        <f>SUBTOTAL(9,J379:J380)</f>
        <v>1</v>
      </c>
      <c r="K381" s="13"/>
    </row>
    <row r="382" spans="1:11" ht="25.5" outlineLevel="2" x14ac:dyDescent="0.2">
      <c r="A382" s="7">
        <v>11</v>
      </c>
      <c r="B382" s="61" t="s">
        <v>1826</v>
      </c>
      <c r="C382" s="61" t="s">
        <v>549</v>
      </c>
      <c r="D382" s="64">
        <v>142</v>
      </c>
      <c r="E382" s="64"/>
      <c r="F382" s="64"/>
      <c r="G382" s="64"/>
      <c r="H382" s="64">
        <f t="shared" si="18"/>
        <v>142</v>
      </c>
      <c r="I382" s="162">
        <v>1</v>
      </c>
      <c r="K382" s="304" t="s">
        <v>1655</v>
      </c>
    </row>
    <row r="383" spans="1:11" s="75" customFormat="1" outlineLevel="1" x14ac:dyDescent="0.2">
      <c r="A383" s="14"/>
      <c r="B383" s="63"/>
      <c r="C383" s="63" t="s">
        <v>550</v>
      </c>
      <c r="D383" s="67">
        <f>SUBTOTAL(9,D382:D382)</f>
        <v>142</v>
      </c>
      <c r="E383" s="67">
        <f>SUBTOTAL(9,E382:E382)</f>
        <v>0</v>
      </c>
      <c r="F383" s="67">
        <f>SUBTOTAL(9,F382:F382)</f>
        <v>0</v>
      </c>
      <c r="G383" s="67">
        <f>SUBTOTAL(9,G382:G382)</f>
        <v>0</v>
      </c>
      <c r="H383" s="67">
        <f t="shared" si="18"/>
        <v>142</v>
      </c>
      <c r="I383" s="238">
        <f>SUBTOTAL(9,I382:I382)</f>
        <v>1</v>
      </c>
      <c r="J383" s="238">
        <f>SUBTOTAL(9,J381:J382)</f>
        <v>0</v>
      </c>
      <c r="K383" s="13"/>
    </row>
    <row r="384" spans="1:11" ht="25.5" outlineLevel="2" x14ac:dyDescent="0.2">
      <c r="A384" s="7">
        <v>5</v>
      </c>
      <c r="B384" s="480" t="s">
        <v>3974</v>
      </c>
      <c r="C384" s="61" t="s">
        <v>128</v>
      </c>
      <c r="D384" s="64">
        <v>55</v>
      </c>
      <c r="E384" s="64"/>
      <c r="F384" s="64"/>
      <c r="G384" s="64"/>
      <c r="H384" s="64">
        <f t="shared" si="18"/>
        <v>55</v>
      </c>
      <c r="I384" s="162">
        <v>8</v>
      </c>
      <c r="K384" s="320">
        <v>100439</v>
      </c>
    </row>
    <row r="385" spans="1:11" ht="25.5" outlineLevel="2" x14ac:dyDescent="0.2">
      <c r="A385" s="7">
        <v>5</v>
      </c>
      <c r="B385" s="61" t="s">
        <v>1282</v>
      </c>
      <c r="C385" s="61" t="s">
        <v>128</v>
      </c>
      <c r="D385" s="64"/>
      <c r="E385" s="64">
        <v>28</v>
      </c>
      <c r="F385" s="64"/>
      <c r="G385" s="64"/>
      <c r="H385" s="64">
        <f t="shared" si="18"/>
        <v>28</v>
      </c>
      <c r="I385" s="162">
        <v>10</v>
      </c>
      <c r="J385" s="263">
        <v>10</v>
      </c>
      <c r="K385" s="304" t="s">
        <v>1657</v>
      </c>
    </row>
    <row r="386" spans="1:11" ht="25.5" outlineLevel="2" x14ac:dyDescent="0.2">
      <c r="A386" s="7">
        <v>5</v>
      </c>
      <c r="B386" s="61" t="s">
        <v>934</v>
      </c>
      <c r="C386" s="61" t="s">
        <v>128</v>
      </c>
      <c r="D386" s="64">
        <v>97</v>
      </c>
      <c r="E386" s="64"/>
      <c r="F386" s="64"/>
      <c r="G386" s="64"/>
      <c r="H386" s="64">
        <f t="shared" si="18"/>
        <v>97</v>
      </c>
      <c r="I386" s="162">
        <v>0</v>
      </c>
      <c r="K386" s="304" t="s">
        <v>1656</v>
      </c>
    </row>
    <row r="387" spans="1:11" s="75" customFormat="1" outlineLevel="1" x14ac:dyDescent="0.2">
      <c r="A387" s="14"/>
      <c r="B387" s="63"/>
      <c r="C387" s="63" t="s">
        <v>551</v>
      </c>
      <c r="D387" s="67">
        <f>SUBTOTAL(9,D384:D386)</f>
        <v>152</v>
      </c>
      <c r="E387" s="67">
        <f>SUBTOTAL(9,E384:E386)</f>
        <v>28</v>
      </c>
      <c r="F387" s="67">
        <f>SUBTOTAL(9,F384:F386)</f>
        <v>0</v>
      </c>
      <c r="G387" s="67">
        <f>SUBTOTAL(9,G384:G386)</f>
        <v>0</v>
      </c>
      <c r="H387" s="67">
        <f t="shared" si="18"/>
        <v>180</v>
      </c>
      <c r="I387" s="238">
        <f>SUBTOTAL(9,I384:I386)</f>
        <v>18</v>
      </c>
      <c r="J387" s="238">
        <f>SUBTOTAL(9,J385:J386)</f>
        <v>10</v>
      </c>
      <c r="K387" s="13"/>
    </row>
    <row r="388" spans="1:11" x14ac:dyDescent="0.2">
      <c r="B388" s="128" t="s">
        <v>975</v>
      </c>
      <c r="C388" s="128" t="s">
        <v>582</v>
      </c>
      <c r="D388" s="161">
        <v>95</v>
      </c>
      <c r="H388" s="113">
        <v>95</v>
      </c>
      <c r="I388" s="241"/>
      <c r="K388" s="304" t="s">
        <v>1658</v>
      </c>
    </row>
    <row r="389" spans="1:11" ht="25.5" outlineLevel="2" x14ac:dyDescent="0.2">
      <c r="A389" s="7">
        <v>1</v>
      </c>
      <c r="B389" s="61" t="s">
        <v>915</v>
      </c>
      <c r="C389" s="61" t="s">
        <v>582</v>
      </c>
      <c r="D389" s="64">
        <v>110</v>
      </c>
      <c r="E389" s="64"/>
      <c r="F389" s="64"/>
      <c r="G389" s="64"/>
      <c r="H389" s="64">
        <f>SUM(D389:G389)</f>
        <v>110</v>
      </c>
      <c r="I389" s="162" t="s">
        <v>694</v>
      </c>
      <c r="K389" s="304" t="s">
        <v>1659</v>
      </c>
    </row>
    <row r="390" spans="1:11" ht="19.5" customHeight="1" outlineLevel="2" x14ac:dyDescent="0.2">
      <c r="A390" s="7">
        <v>1</v>
      </c>
      <c r="B390" s="480" t="s">
        <v>781</v>
      </c>
      <c r="C390" s="61" t="s">
        <v>582</v>
      </c>
      <c r="D390" s="64">
        <v>100</v>
      </c>
      <c r="E390" s="64"/>
      <c r="F390" s="64"/>
      <c r="G390" s="64"/>
      <c r="H390" s="64">
        <f>SUM(D390:G390)</f>
        <v>100</v>
      </c>
      <c r="I390" s="162"/>
      <c r="J390" s="263" t="s">
        <v>232</v>
      </c>
      <c r="K390" s="304" t="s">
        <v>1660</v>
      </c>
    </row>
    <row r="391" spans="1:11" s="75" customFormat="1" outlineLevel="1" x14ac:dyDescent="0.2">
      <c r="A391" s="14"/>
      <c r="B391" s="63"/>
      <c r="C391" s="63" t="s">
        <v>552</v>
      </c>
      <c r="D391" s="67">
        <f>SUBTOTAL(9,D388:D390)</f>
        <v>305</v>
      </c>
      <c r="E391" s="67">
        <f>SUBTOTAL(9,E389:E390)</f>
        <v>0</v>
      </c>
      <c r="F391" s="67">
        <f>SUBTOTAL(9,F389:F390)</f>
        <v>0</v>
      </c>
      <c r="G391" s="67">
        <f>SUBTOTAL(9,G389:G390)</f>
        <v>0</v>
      </c>
      <c r="H391" s="67">
        <f>SUBTOTAL(9,H388:H390)</f>
        <v>305</v>
      </c>
      <c r="I391" s="238">
        <v>87</v>
      </c>
      <c r="J391" s="238">
        <f>SUBTOTAL(9,J390:J390)</f>
        <v>0</v>
      </c>
      <c r="K391" s="13"/>
    </row>
    <row r="392" spans="1:11" outlineLevel="2" x14ac:dyDescent="0.2">
      <c r="A392" s="7">
        <v>11</v>
      </c>
      <c r="B392" s="61" t="s">
        <v>798</v>
      </c>
      <c r="C392" s="61" t="s">
        <v>553</v>
      </c>
      <c r="D392" s="64">
        <v>65</v>
      </c>
      <c r="E392" s="64"/>
      <c r="F392" s="64"/>
      <c r="G392" s="64"/>
      <c r="H392" s="64">
        <f t="shared" ref="H392:H421" si="19">SUM(D392:G392)</f>
        <v>65</v>
      </c>
      <c r="I392" s="162"/>
      <c r="K392" s="304" t="s">
        <v>1661</v>
      </c>
    </row>
    <row r="393" spans="1:11" s="75" customFormat="1" outlineLevel="1" x14ac:dyDescent="0.2">
      <c r="A393" s="14"/>
      <c r="B393" s="63"/>
      <c r="C393" s="63" t="s">
        <v>554</v>
      </c>
      <c r="D393" s="67">
        <f>SUBTOTAL(9,D392:D392)</f>
        <v>65</v>
      </c>
      <c r="E393" s="67">
        <f>SUBTOTAL(9,E392:E392)</f>
        <v>0</v>
      </c>
      <c r="F393" s="67">
        <f>SUBTOTAL(9,F392:F392)</f>
        <v>0</v>
      </c>
      <c r="G393" s="67">
        <f>SUBTOTAL(9,G392:G392)</f>
        <v>0</v>
      </c>
      <c r="H393" s="67">
        <f t="shared" si="19"/>
        <v>65</v>
      </c>
      <c r="I393" s="238">
        <f>SUBTOTAL(9,I392:I392)</f>
        <v>0</v>
      </c>
      <c r="J393" s="238">
        <f>SUBTOTAL(9,J391:J392)</f>
        <v>0</v>
      </c>
      <c r="K393" s="13"/>
    </row>
    <row r="394" spans="1:11" ht="25.5" outlineLevel="2" x14ac:dyDescent="0.2">
      <c r="A394" s="7">
        <v>8</v>
      </c>
      <c r="B394" s="61" t="s">
        <v>1842</v>
      </c>
      <c r="C394" s="61" t="s">
        <v>647</v>
      </c>
      <c r="D394" s="64">
        <v>130</v>
      </c>
      <c r="E394" s="64"/>
      <c r="F394" s="64"/>
      <c r="G394" s="64"/>
      <c r="H394" s="64">
        <f t="shared" si="19"/>
        <v>130</v>
      </c>
      <c r="I394" s="162">
        <v>0</v>
      </c>
      <c r="K394" s="304" t="s">
        <v>1662</v>
      </c>
    </row>
    <row r="395" spans="1:11" s="75" customFormat="1" outlineLevel="1" x14ac:dyDescent="0.2">
      <c r="A395" s="14"/>
      <c r="B395" s="63"/>
      <c r="C395" s="63" t="s">
        <v>555</v>
      </c>
      <c r="D395" s="67">
        <f>SUBTOTAL(9,D394:D394)</f>
        <v>130</v>
      </c>
      <c r="E395" s="67">
        <f>SUBTOTAL(9,E394:E394)</f>
        <v>0</v>
      </c>
      <c r="F395" s="67">
        <f>SUBTOTAL(9,F394:F394)</f>
        <v>0</v>
      </c>
      <c r="G395" s="67">
        <f>SUBTOTAL(9,G394:G394)</f>
        <v>0</v>
      </c>
      <c r="H395" s="67">
        <f t="shared" si="19"/>
        <v>130</v>
      </c>
      <c r="I395" s="238">
        <f>SUBTOTAL(9,I394:I394)</f>
        <v>0</v>
      </c>
      <c r="J395" s="238">
        <f>SUBTOTAL(9,J393:J394)</f>
        <v>0</v>
      </c>
      <c r="K395" s="13"/>
    </row>
    <row r="396" spans="1:11" ht="25.5" outlineLevel="2" x14ac:dyDescent="0.2">
      <c r="A396" s="7">
        <v>1</v>
      </c>
      <c r="B396" s="61" t="s">
        <v>1017</v>
      </c>
      <c r="C396" s="61" t="s">
        <v>581</v>
      </c>
      <c r="D396" s="64">
        <v>24</v>
      </c>
      <c r="E396" s="64"/>
      <c r="F396" s="64"/>
      <c r="G396" s="64"/>
      <c r="H396" s="64">
        <f t="shared" si="19"/>
        <v>24</v>
      </c>
      <c r="I396" s="162">
        <v>0</v>
      </c>
      <c r="K396" s="304" t="s">
        <v>1663</v>
      </c>
    </row>
    <row r="397" spans="1:11" outlineLevel="2" x14ac:dyDescent="0.2">
      <c r="A397" s="7"/>
      <c r="B397" s="61" t="s">
        <v>2177</v>
      </c>
      <c r="C397" s="61" t="s">
        <v>581</v>
      </c>
      <c r="D397" s="64"/>
      <c r="E397" s="64"/>
      <c r="F397" s="64"/>
      <c r="G397" s="64"/>
      <c r="H397" s="64"/>
      <c r="I397" s="162">
        <v>104</v>
      </c>
      <c r="K397" s="304">
        <v>101388</v>
      </c>
    </row>
    <row r="398" spans="1:11" ht="25.5" outlineLevel="2" x14ac:dyDescent="0.2">
      <c r="A398" s="7">
        <v>1</v>
      </c>
      <c r="B398" s="61" t="s">
        <v>663</v>
      </c>
      <c r="C398" s="61" t="s">
        <v>581</v>
      </c>
      <c r="D398" s="65"/>
      <c r="E398" s="64"/>
      <c r="F398" s="64"/>
      <c r="G398" s="64"/>
      <c r="H398" s="64">
        <f t="shared" si="19"/>
        <v>0</v>
      </c>
      <c r="I398" s="162">
        <v>29</v>
      </c>
      <c r="K398" s="304">
        <v>100887</v>
      </c>
    </row>
    <row r="399" spans="1:11" ht="38.25" outlineLevel="2" x14ac:dyDescent="0.2">
      <c r="A399" s="7">
        <v>1</v>
      </c>
      <c r="B399" s="61" t="s">
        <v>1825</v>
      </c>
      <c r="C399" s="61" t="s">
        <v>581</v>
      </c>
      <c r="D399" s="64">
        <v>103</v>
      </c>
      <c r="E399" s="64"/>
      <c r="F399" s="64"/>
      <c r="G399" s="64"/>
      <c r="H399" s="64">
        <f t="shared" si="19"/>
        <v>103</v>
      </c>
      <c r="I399" s="162">
        <v>0</v>
      </c>
      <c r="K399" s="304" t="s">
        <v>1665</v>
      </c>
    </row>
    <row r="400" spans="1:11" ht="25.5" outlineLevel="2" x14ac:dyDescent="0.2">
      <c r="A400" s="7">
        <v>1</v>
      </c>
      <c r="B400" s="61" t="s">
        <v>2034</v>
      </c>
      <c r="C400" s="61" t="s">
        <v>581</v>
      </c>
      <c r="D400" s="64">
        <v>228</v>
      </c>
      <c r="E400" s="64"/>
      <c r="F400" s="64"/>
      <c r="G400" s="64"/>
      <c r="H400" s="64">
        <f t="shared" si="19"/>
        <v>228</v>
      </c>
      <c r="I400" s="162">
        <v>0</v>
      </c>
      <c r="K400" s="304" t="s">
        <v>1666</v>
      </c>
    </row>
    <row r="401" spans="1:11" ht="76.5" outlineLevel="2" x14ac:dyDescent="0.2">
      <c r="A401" s="7">
        <v>1</v>
      </c>
      <c r="B401" s="61" t="s">
        <v>1843</v>
      </c>
      <c r="C401" s="61" t="s">
        <v>581</v>
      </c>
      <c r="D401" s="64">
        <v>90</v>
      </c>
      <c r="E401" s="64"/>
      <c r="F401" s="64"/>
      <c r="G401" s="64"/>
      <c r="H401" s="64">
        <f>SUM(D401:G401)</f>
        <v>90</v>
      </c>
      <c r="I401" s="162">
        <v>0</v>
      </c>
      <c r="K401" s="304" t="s">
        <v>1664</v>
      </c>
    </row>
    <row r="402" spans="1:11" ht="25.5" outlineLevel="2" x14ac:dyDescent="0.2">
      <c r="A402" s="7">
        <v>1</v>
      </c>
      <c r="B402" s="61" t="s">
        <v>2014</v>
      </c>
      <c r="C402" s="61" t="s">
        <v>581</v>
      </c>
      <c r="D402" s="64">
        <v>108</v>
      </c>
      <c r="E402" s="64"/>
      <c r="F402" s="64"/>
      <c r="G402" s="64"/>
      <c r="H402" s="64">
        <f t="shared" si="19"/>
        <v>108</v>
      </c>
      <c r="I402" s="162"/>
      <c r="K402" s="304">
        <v>100312</v>
      </c>
    </row>
    <row r="403" spans="1:11" s="75" customFormat="1" outlineLevel="1" x14ac:dyDescent="0.2">
      <c r="A403" s="14"/>
      <c r="B403" s="63"/>
      <c r="C403" s="63" t="s">
        <v>556</v>
      </c>
      <c r="D403" s="67">
        <f>SUBTOTAL(9,D396:D402)</f>
        <v>553</v>
      </c>
      <c r="E403" s="67">
        <f>SUBTOTAL(9,E398:E402)</f>
        <v>0</v>
      </c>
      <c r="F403" s="67">
        <f>SUBTOTAL(9,F398:F402)</f>
        <v>0</v>
      </c>
      <c r="G403" s="67">
        <f>SUBTOTAL(9,G398:G402)</f>
        <v>0</v>
      </c>
      <c r="H403" s="67">
        <f t="shared" si="19"/>
        <v>553</v>
      </c>
      <c r="I403" s="238">
        <f>SUBTOTAL(9,I398:I402)</f>
        <v>29</v>
      </c>
      <c r="J403" s="238">
        <f>SUBTOTAL(9,J402:J402)</f>
        <v>0</v>
      </c>
      <c r="K403" s="13"/>
    </row>
    <row r="404" spans="1:11" ht="25.5" outlineLevel="2" x14ac:dyDescent="0.2">
      <c r="A404" s="7">
        <v>14</v>
      </c>
      <c r="B404" s="480" t="s">
        <v>2735</v>
      </c>
      <c r="C404" s="61" t="s">
        <v>557</v>
      </c>
      <c r="D404" s="64"/>
      <c r="E404" s="64"/>
      <c r="F404" s="64"/>
      <c r="G404" s="64"/>
      <c r="H404" s="64">
        <f t="shared" si="19"/>
        <v>0</v>
      </c>
      <c r="I404" s="162">
        <v>49</v>
      </c>
      <c r="K404" s="321" t="s">
        <v>1777</v>
      </c>
    </row>
    <row r="405" spans="1:11" ht="38.25" outlineLevel="2" x14ac:dyDescent="0.2">
      <c r="A405" s="7">
        <v>14</v>
      </c>
      <c r="B405" s="61" t="s">
        <v>2035</v>
      </c>
      <c r="C405" s="61" t="s">
        <v>557</v>
      </c>
      <c r="D405" s="64">
        <v>60</v>
      </c>
      <c r="E405" s="64"/>
      <c r="F405" s="64"/>
      <c r="G405" s="64"/>
      <c r="H405" s="64">
        <f t="shared" si="19"/>
        <v>60</v>
      </c>
      <c r="I405" s="162">
        <v>0</v>
      </c>
      <c r="K405" s="304" t="s">
        <v>1667</v>
      </c>
    </row>
    <row r="406" spans="1:11" s="75" customFormat="1" outlineLevel="1" x14ac:dyDescent="0.2">
      <c r="A406" s="14"/>
      <c r="B406" s="63"/>
      <c r="C406" s="63" t="s">
        <v>558</v>
      </c>
      <c r="D406" s="67">
        <f>SUBTOTAL(9,D404:D405)</f>
        <v>60</v>
      </c>
      <c r="E406" s="67">
        <f>SUBTOTAL(9,E404:E405)</f>
        <v>0</v>
      </c>
      <c r="F406" s="67">
        <f>SUBTOTAL(9,F404:F405)</f>
        <v>0</v>
      </c>
      <c r="G406" s="67">
        <f>SUBTOTAL(9,G404:G405)</f>
        <v>0</v>
      </c>
      <c r="H406" s="67">
        <f t="shared" si="19"/>
        <v>60</v>
      </c>
      <c r="I406" s="238">
        <f>SUBTOTAL(9,I404:I405)</f>
        <v>49</v>
      </c>
      <c r="J406" s="238">
        <f>SUBTOTAL(9,J404:J405)</f>
        <v>0</v>
      </c>
      <c r="K406" s="13"/>
    </row>
    <row r="407" spans="1:11" ht="38.25" outlineLevel="2" x14ac:dyDescent="0.2">
      <c r="A407" s="7">
        <v>3</v>
      </c>
      <c r="B407" s="61" t="s">
        <v>1257</v>
      </c>
      <c r="C407" s="61" t="s">
        <v>559</v>
      </c>
      <c r="D407" s="64">
        <v>79</v>
      </c>
      <c r="E407" s="64"/>
      <c r="F407" s="64"/>
      <c r="G407" s="64"/>
      <c r="H407" s="64">
        <f t="shared" si="19"/>
        <v>79</v>
      </c>
      <c r="I407" s="162"/>
      <c r="K407" s="304" t="s">
        <v>1668</v>
      </c>
    </row>
    <row r="408" spans="1:11" outlineLevel="2" x14ac:dyDescent="0.2">
      <c r="A408" s="7">
        <v>3</v>
      </c>
      <c r="B408" s="61" t="s">
        <v>626</v>
      </c>
      <c r="C408" s="61" t="s">
        <v>559</v>
      </c>
      <c r="D408" s="64"/>
      <c r="E408" s="64"/>
      <c r="F408" s="64"/>
      <c r="G408" s="64"/>
      <c r="H408" s="64">
        <f t="shared" si="19"/>
        <v>0</v>
      </c>
      <c r="I408" s="162">
        <v>32</v>
      </c>
      <c r="K408" s="304" t="s">
        <v>1778</v>
      </c>
    </row>
    <row r="409" spans="1:11" s="75" customFormat="1" outlineLevel="1" x14ac:dyDescent="0.2">
      <c r="A409" s="14"/>
      <c r="B409" s="63"/>
      <c r="C409" s="63" t="s">
        <v>560</v>
      </c>
      <c r="D409" s="67">
        <f>SUBTOTAL(9,D407:D408)</f>
        <v>79</v>
      </c>
      <c r="E409" s="67">
        <f>SUBTOTAL(9,E407:E408)</f>
        <v>0</v>
      </c>
      <c r="F409" s="67">
        <f>SUBTOTAL(9,F407:F408)</f>
        <v>0</v>
      </c>
      <c r="G409" s="67">
        <f>SUBTOTAL(9,G407:G408)</f>
        <v>0</v>
      </c>
      <c r="H409" s="67">
        <f t="shared" si="19"/>
        <v>79</v>
      </c>
      <c r="I409" s="238">
        <f>SUBTOTAL(9,I407:I408)</f>
        <v>32</v>
      </c>
      <c r="J409" s="238">
        <f>SUBTOTAL(9,J407:J408)</f>
        <v>0</v>
      </c>
      <c r="K409" s="13"/>
    </row>
    <row r="410" spans="1:11" ht="25.5" outlineLevel="2" x14ac:dyDescent="0.2">
      <c r="A410" s="7">
        <v>5</v>
      </c>
      <c r="B410" s="61" t="s">
        <v>1272</v>
      </c>
      <c r="C410" s="61" t="s">
        <v>561</v>
      </c>
      <c r="D410" s="64">
        <v>57</v>
      </c>
      <c r="E410" s="64"/>
      <c r="F410" s="64"/>
      <c r="G410" s="64"/>
      <c r="H410" s="64">
        <f t="shared" si="19"/>
        <v>57</v>
      </c>
      <c r="I410" s="162"/>
      <c r="K410" s="304" t="s">
        <v>1669</v>
      </c>
    </row>
    <row r="411" spans="1:11" s="75" customFormat="1" outlineLevel="1" x14ac:dyDescent="0.2">
      <c r="A411" s="14"/>
      <c r="B411" s="63"/>
      <c r="C411" s="63" t="s">
        <v>562</v>
      </c>
      <c r="D411" s="67">
        <f>SUBTOTAL(9,D410:D410)</f>
        <v>57</v>
      </c>
      <c r="E411" s="67">
        <f>SUBTOTAL(9,E410:E410)</f>
        <v>0</v>
      </c>
      <c r="F411" s="67">
        <f>SUBTOTAL(9,F410:F410)</f>
        <v>0</v>
      </c>
      <c r="G411" s="67">
        <f>SUBTOTAL(9,G410:G410)</f>
        <v>0</v>
      </c>
      <c r="H411" s="67">
        <f t="shared" si="19"/>
        <v>57</v>
      </c>
      <c r="I411" s="238">
        <f>SUBTOTAL(9,I410:I410)</f>
        <v>0</v>
      </c>
      <c r="J411" s="238">
        <f>SUBTOTAL(9,J409:J410)</f>
        <v>0</v>
      </c>
      <c r="K411" s="13"/>
    </row>
    <row r="412" spans="1:11" ht="25.5" outlineLevel="2" x14ac:dyDescent="0.2">
      <c r="A412" s="7">
        <v>9</v>
      </c>
      <c r="B412" s="61" t="s">
        <v>8</v>
      </c>
      <c r="C412" s="61" t="s">
        <v>563</v>
      </c>
      <c r="D412" s="64">
        <v>60</v>
      </c>
      <c r="E412" s="64"/>
      <c r="F412" s="64"/>
      <c r="G412" s="64"/>
      <c r="H412" s="64">
        <f t="shared" si="19"/>
        <v>60</v>
      </c>
      <c r="I412" s="162">
        <v>10</v>
      </c>
      <c r="K412" s="304" t="s">
        <v>1670</v>
      </c>
    </row>
    <row r="413" spans="1:11" s="75" customFormat="1" outlineLevel="1" x14ac:dyDescent="0.2">
      <c r="A413" s="14"/>
      <c r="B413" s="63"/>
      <c r="C413" s="63" t="s">
        <v>564</v>
      </c>
      <c r="D413" s="67">
        <f>SUBTOTAL(9,D412:D412)</f>
        <v>60</v>
      </c>
      <c r="E413" s="67">
        <f>SUBTOTAL(9,E412:E412)</f>
        <v>0</v>
      </c>
      <c r="F413" s="67">
        <f>SUBTOTAL(9,F412:F412)</f>
        <v>0</v>
      </c>
      <c r="G413" s="67">
        <f>SUBTOTAL(9,G412:G412)</f>
        <v>0</v>
      </c>
      <c r="H413" s="67">
        <f t="shared" si="19"/>
        <v>60</v>
      </c>
      <c r="I413" s="238">
        <f>SUBTOTAL(9,I412:I412)</f>
        <v>10</v>
      </c>
      <c r="J413" s="238">
        <f>SUBTOTAL(9,J411:J412)</f>
        <v>0</v>
      </c>
      <c r="K413" s="13"/>
    </row>
    <row r="414" spans="1:11" ht="51" outlineLevel="2" x14ac:dyDescent="0.2">
      <c r="A414" s="7">
        <v>15</v>
      </c>
      <c r="B414" s="61" t="s">
        <v>1258</v>
      </c>
      <c r="C414" s="61" t="s">
        <v>710</v>
      </c>
      <c r="D414" s="64">
        <v>112</v>
      </c>
      <c r="E414" s="64"/>
      <c r="F414" s="64"/>
      <c r="G414" s="64"/>
      <c r="H414" s="64">
        <f t="shared" si="19"/>
        <v>112</v>
      </c>
      <c r="I414" s="162">
        <v>0</v>
      </c>
      <c r="K414" s="304" t="s">
        <v>1671</v>
      </c>
    </row>
    <row r="415" spans="1:11" ht="25.5" outlineLevel="2" x14ac:dyDescent="0.2">
      <c r="A415" s="7">
        <v>15</v>
      </c>
      <c r="B415" s="61" t="s">
        <v>2205</v>
      </c>
      <c r="C415" s="61" t="s">
        <v>710</v>
      </c>
      <c r="D415" s="64">
        <v>34</v>
      </c>
      <c r="E415" s="137"/>
      <c r="F415" s="64"/>
      <c r="G415" s="64"/>
      <c r="H415" s="64">
        <v>34</v>
      </c>
      <c r="I415" s="162">
        <v>36</v>
      </c>
      <c r="J415" s="64">
        <v>9</v>
      </c>
      <c r="K415" s="304" t="s">
        <v>1672</v>
      </c>
    </row>
    <row r="416" spans="1:11" s="75" customFormat="1" outlineLevel="1" x14ac:dyDescent="0.2">
      <c r="A416" s="14"/>
      <c r="B416" s="63"/>
      <c r="C416" s="63" t="s">
        <v>565</v>
      </c>
      <c r="D416" s="67">
        <f>SUBTOTAL(9,D414:D415)</f>
        <v>146</v>
      </c>
      <c r="E416" s="67">
        <f>SUBTOTAL(9,E414:E415)</f>
        <v>0</v>
      </c>
      <c r="F416" s="67">
        <f>SUBTOTAL(9,F414:F415)</f>
        <v>0</v>
      </c>
      <c r="G416" s="67">
        <f>SUBTOTAL(9,G414:G415)</f>
        <v>0</v>
      </c>
      <c r="H416" s="67">
        <f t="shared" si="19"/>
        <v>146</v>
      </c>
      <c r="I416" s="238">
        <f>SUBTOTAL(9,I414:I415)</f>
        <v>36</v>
      </c>
      <c r="J416" s="238">
        <f>SUBTOTAL(9,J414:J415)</f>
        <v>9</v>
      </c>
      <c r="K416" s="13"/>
    </row>
    <row r="417" spans="1:11" outlineLevel="2" x14ac:dyDescent="0.2">
      <c r="A417" s="7">
        <v>4</v>
      </c>
      <c r="B417" s="61" t="s">
        <v>9</v>
      </c>
      <c r="C417" s="61" t="s">
        <v>566</v>
      </c>
      <c r="D417" s="64"/>
      <c r="E417" s="64"/>
      <c r="F417" s="64"/>
      <c r="G417" s="64"/>
      <c r="H417" s="64">
        <f t="shared" si="19"/>
        <v>0</v>
      </c>
      <c r="I417" s="162">
        <v>27</v>
      </c>
      <c r="K417" s="321" t="s">
        <v>1779</v>
      </c>
    </row>
    <row r="418" spans="1:11" ht="25.5" outlineLevel="2" x14ac:dyDescent="0.2">
      <c r="A418" s="7">
        <v>4</v>
      </c>
      <c r="B418" s="61" t="s">
        <v>2168</v>
      </c>
      <c r="C418" s="61" t="s">
        <v>566</v>
      </c>
      <c r="D418" s="64">
        <v>71</v>
      </c>
      <c r="E418" s="64"/>
      <c r="F418" s="64"/>
      <c r="G418" s="64"/>
      <c r="H418" s="64">
        <f t="shared" si="19"/>
        <v>71</v>
      </c>
      <c r="I418" s="162">
        <v>13</v>
      </c>
      <c r="K418" s="304" t="s">
        <v>1673</v>
      </c>
    </row>
    <row r="419" spans="1:11" s="75" customFormat="1" outlineLevel="1" x14ac:dyDescent="0.2">
      <c r="A419" s="14"/>
      <c r="B419" s="63"/>
      <c r="C419" s="63" t="s">
        <v>567</v>
      </c>
      <c r="D419" s="67">
        <f>SUBTOTAL(9,D417:D418)</f>
        <v>71</v>
      </c>
      <c r="E419" s="67">
        <f>SUBTOTAL(9,E417:E418)</f>
        <v>0</v>
      </c>
      <c r="F419" s="67">
        <f>SUBTOTAL(9,F417:F418)</f>
        <v>0</v>
      </c>
      <c r="G419" s="67">
        <f>SUBTOTAL(9,G417:G418)</f>
        <v>0</v>
      </c>
      <c r="H419" s="67">
        <f t="shared" si="19"/>
        <v>71</v>
      </c>
      <c r="I419" s="238">
        <f>SUBTOTAL(9,I417:I418)</f>
        <v>40</v>
      </c>
      <c r="J419" s="238">
        <f>SUBTOTAL(9,J417:J418)</f>
        <v>0</v>
      </c>
      <c r="K419" s="13"/>
    </row>
    <row r="420" spans="1:11" ht="25.5" outlineLevel="2" x14ac:dyDescent="0.2">
      <c r="A420" s="7">
        <v>4</v>
      </c>
      <c r="B420" s="61" t="s">
        <v>2031</v>
      </c>
      <c r="C420" s="61" t="s">
        <v>100</v>
      </c>
      <c r="D420" s="64">
        <v>104</v>
      </c>
      <c r="E420" s="64"/>
      <c r="F420" s="64"/>
      <c r="G420" s="64"/>
      <c r="H420" s="64">
        <f t="shared" si="19"/>
        <v>104</v>
      </c>
      <c r="I420" s="162"/>
      <c r="K420" s="304">
        <v>100337</v>
      </c>
    </row>
    <row r="421" spans="1:11" s="75" customFormat="1" outlineLevel="1" x14ac:dyDescent="0.2">
      <c r="A421" s="14"/>
      <c r="B421" s="63"/>
      <c r="C421" s="63" t="s">
        <v>568</v>
      </c>
      <c r="D421" s="67">
        <f>SUBTOTAL(9,D420:D420)</f>
        <v>104</v>
      </c>
      <c r="E421" s="67">
        <f>SUBTOTAL(9,E420:E420)</f>
        <v>0</v>
      </c>
      <c r="F421" s="67">
        <f>SUBTOTAL(9,F420:F420)</f>
        <v>0</v>
      </c>
      <c r="G421" s="67">
        <f>SUBTOTAL(9,G420:G420)</f>
        <v>0</v>
      </c>
      <c r="H421" s="67">
        <f t="shared" si="19"/>
        <v>104</v>
      </c>
      <c r="I421" s="238">
        <f>SUBTOTAL(9,I420:I420)</f>
        <v>0</v>
      </c>
      <c r="J421" s="238">
        <f>SUBTOTAL(9,J419:J420)</f>
        <v>0</v>
      </c>
      <c r="K421" s="13"/>
    </row>
    <row r="422" spans="1:11" ht="25.5" outlineLevel="2" x14ac:dyDescent="0.2">
      <c r="A422" s="7">
        <v>9</v>
      </c>
      <c r="B422" s="61" t="s">
        <v>1844</v>
      </c>
      <c r="C422" s="61" t="s">
        <v>648</v>
      </c>
      <c r="D422" s="64">
        <v>144</v>
      </c>
      <c r="E422" s="64"/>
      <c r="F422" s="64"/>
      <c r="G422" s="64"/>
      <c r="H422" s="64">
        <v>144</v>
      </c>
      <c r="I422" s="162"/>
      <c r="K422" s="304" t="s">
        <v>1674</v>
      </c>
    </row>
    <row r="423" spans="1:11" outlineLevel="2" x14ac:dyDescent="0.2">
      <c r="A423" s="7"/>
      <c r="B423" s="61"/>
      <c r="C423" s="61"/>
      <c r="D423" s="64"/>
      <c r="E423" s="64"/>
      <c r="F423" s="64"/>
      <c r="G423" s="64"/>
      <c r="H423" s="64"/>
      <c r="I423" s="162"/>
      <c r="K423" s="304"/>
    </row>
    <row r="424" spans="1:11" s="75" customFormat="1" outlineLevel="1" x14ac:dyDescent="0.2">
      <c r="A424" s="14"/>
      <c r="B424" s="63"/>
      <c r="C424" s="63" t="s">
        <v>569</v>
      </c>
      <c r="D424" s="67">
        <f>SUBTOTAL(9,D422:D422)</f>
        <v>144</v>
      </c>
      <c r="E424" s="67">
        <f>SUBTOTAL(9,E422:E422)</f>
        <v>0</v>
      </c>
      <c r="F424" s="67">
        <f>SUBTOTAL(9,F422:F422)</f>
        <v>0</v>
      </c>
      <c r="G424" s="67">
        <f>SUBTOTAL(9,G422:G422)</f>
        <v>0</v>
      </c>
      <c r="H424" s="67">
        <f t="shared" ref="H424:H434" si="20">SUM(D424:G424)</f>
        <v>144</v>
      </c>
      <c r="I424" s="238">
        <f>SUBTOTAL(9,I422:I422)</f>
        <v>0</v>
      </c>
      <c r="J424" s="238">
        <f>SUBTOTAL(9,J421:J422)</f>
        <v>0</v>
      </c>
      <c r="K424" s="13"/>
    </row>
    <row r="425" spans="1:11" outlineLevel="2" x14ac:dyDescent="0.2">
      <c r="A425" s="7">
        <v>9</v>
      </c>
      <c r="B425" s="61" t="s">
        <v>346</v>
      </c>
      <c r="C425" s="61" t="s">
        <v>649</v>
      </c>
      <c r="D425" s="64">
        <v>48</v>
      </c>
      <c r="E425" s="64"/>
      <c r="F425" s="64"/>
      <c r="G425" s="64"/>
      <c r="H425" s="64">
        <f t="shared" si="20"/>
        <v>48</v>
      </c>
      <c r="I425" s="162">
        <v>2</v>
      </c>
      <c r="K425" s="304" t="s">
        <v>1675</v>
      </c>
    </row>
    <row r="426" spans="1:11" s="75" customFormat="1" outlineLevel="1" x14ac:dyDescent="0.2">
      <c r="A426" s="14"/>
      <c r="B426" s="63"/>
      <c r="C426" s="63" t="s">
        <v>570</v>
      </c>
      <c r="D426" s="67">
        <f>SUBTOTAL(9,D425:D425)</f>
        <v>48</v>
      </c>
      <c r="E426" s="67">
        <f>SUBTOTAL(9,E425:E425)</f>
        <v>0</v>
      </c>
      <c r="F426" s="67">
        <f>SUBTOTAL(9,F425:F425)</f>
        <v>0</v>
      </c>
      <c r="G426" s="67">
        <f>SUBTOTAL(9,G425:G425)</f>
        <v>0</v>
      </c>
      <c r="H426" s="67">
        <f t="shared" si="20"/>
        <v>48</v>
      </c>
      <c r="I426" s="238">
        <f>SUBTOTAL(9,I425:I425)</f>
        <v>2</v>
      </c>
      <c r="J426" s="238">
        <f>SUBTOTAL(9,J424:J425)</f>
        <v>0</v>
      </c>
      <c r="K426" s="13"/>
    </row>
    <row r="427" spans="1:11" ht="51" outlineLevel="2" x14ac:dyDescent="0.2">
      <c r="A427" s="7">
        <v>2</v>
      </c>
      <c r="B427" s="61" t="s">
        <v>1965</v>
      </c>
      <c r="C427" s="61" t="s">
        <v>796</v>
      </c>
      <c r="D427" s="64">
        <v>97</v>
      </c>
      <c r="E427" s="64"/>
      <c r="F427" s="64"/>
      <c r="G427" s="64"/>
      <c r="H427" s="64">
        <f t="shared" si="20"/>
        <v>97</v>
      </c>
      <c r="I427" s="162">
        <v>0</v>
      </c>
      <c r="K427" s="304" t="s">
        <v>1677</v>
      </c>
    </row>
    <row r="428" spans="1:11" ht="25.5" outlineLevel="2" x14ac:dyDescent="0.2">
      <c r="A428" s="7">
        <v>2</v>
      </c>
      <c r="B428" s="61" t="s">
        <v>1939</v>
      </c>
      <c r="C428" s="61" t="s">
        <v>796</v>
      </c>
      <c r="D428" s="64">
        <v>60</v>
      </c>
      <c r="E428" s="64"/>
      <c r="F428" s="64"/>
      <c r="G428" s="64"/>
      <c r="H428" s="64">
        <f>SUM(D428:G428)</f>
        <v>60</v>
      </c>
      <c r="I428" s="162">
        <v>14</v>
      </c>
      <c r="K428" s="304" t="s">
        <v>1676</v>
      </c>
    </row>
    <row r="429" spans="1:11" ht="51" outlineLevel="2" x14ac:dyDescent="0.2">
      <c r="A429" s="7">
        <v>2</v>
      </c>
      <c r="B429" s="61" t="s">
        <v>2028</v>
      </c>
      <c r="C429" s="61" t="s">
        <v>796</v>
      </c>
      <c r="D429" s="64">
        <v>45</v>
      </c>
      <c r="E429" s="64"/>
      <c r="F429" s="64"/>
      <c r="G429" s="64"/>
      <c r="H429" s="64">
        <f t="shared" si="20"/>
        <v>45</v>
      </c>
      <c r="I429" s="162">
        <v>0</v>
      </c>
      <c r="K429" s="304" t="s">
        <v>1678</v>
      </c>
    </row>
    <row r="430" spans="1:11" outlineLevel="2" x14ac:dyDescent="0.2">
      <c r="A430" s="7">
        <v>2</v>
      </c>
      <c r="B430" s="61" t="s">
        <v>347</v>
      </c>
      <c r="C430" s="61" t="s">
        <v>796</v>
      </c>
      <c r="D430" s="64"/>
      <c r="E430" s="64"/>
      <c r="F430" s="64"/>
      <c r="G430" s="64"/>
      <c r="H430" s="64">
        <f t="shared" si="20"/>
        <v>0</v>
      </c>
      <c r="I430" s="162">
        <v>88</v>
      </c>
      <c r="K430" s="304" t="s">
        <v>1780</v>
      </c>
    </row>
    <row r="431" spans="1:11" s="75" customFormat="1" outlineLevel="1" x14ac:dyDescent="0.2">
      <c r="A431" s="14"/>
      <c r="B431" s="63"/>
      <c r="C431" s="63" t="s">
        <v>431</v>
      </c>
      <c r="D431" s="67">
        <f>SUBTOTAL(9,D427:D430)</f>
        <v>202</v>
      </c>
      <c r="E431" s="67">
        <f>SUBTOTAL(9,E427:E430)</f>
        <v>0</v>
      </c>
      <c r="F431" s="67">
        <f>SUBTOTAL(9,F427:F430)</f>
        <v>0</v>
      </c>
      <c r="G431" s="67">
        <f>SUBTOTAL(9,G427:G430)</f>
        <v>0</v>
      </c>
      <c r="H431" s="67">
        <f t="shared" si="20"/>
        <v>202</v>
      </c>
      <c r="I431" s="238">
        <f>SUBTOTAL(9,I427:I430)</f>
        <v>102</v>
      </c>
      <c r="J431" s="238">
        <f>SUBTOTAL(9,J430:J430)</f>
        <v>0</v>
      </c>
      <c r="K431" s="13"/>
    </row>
    <row r="432" spans="1:11" ht="25.5" outlineLevel="2" x14ac:dyDescent="0.2">
      <c r="A432" s="7">
        <v>5</v>
      </c>
      <c r="B432" s="480" t="s">
        <v>2041</v>
      </c>
      <c r="C432" s="61" t="s">
        <v>105</v>
      </c>
      <c r="D432" s="64"/>
      <c r="E432" s="64"/>
      <c r="F432" s="64"/>
      <c r="G432" s="64"/>
      <c r="H432" s="64">
        <v>96</v>
      </c>
      <c r="I432" s="162">
        <v>0</v>
      </c>
      <c r="K432" s="304">
        <v>101366</v>
      </c>
    </row>
    <row r="433" spans="1:11" ht="25.5" outlineLevel="2" x14ac:dyDescent="0.2">
      <c r="A433" s="7">
        <v>5</v>
      </c>
      <c r="B433" s="480" t="s">
        <v>2716</v>
      </c>
      <c r="C433" s="61" t="s">
        <v>105</v>
      </c>
      <c r="D433" s="64">
        <v>12</v>
      </c>
      <c r="E433" s="64"/>
      <c r="F433" s="64"/>
      <c r="G433" s="64"/>
      <c r="H433" s="64">
        <f>SUM(D433:G433)</f>
        <v>12</v>
      </c>
      <c r="I433" s="162">
        <v>0</v>
      </c>
      <c r="K433" s="304" t="s">
        <v>1680</v>
      </c>
    </row>
    <row r="434" spans="1:11" ht="38.25" outlineLevel="2" x14ac:dyDescent="0.2">
      <c r="A434" s="7">
        <v>5</v>
      </c>
      <c r="B434" s="61" t="s">
        <v>1850</v>
      </c>
      <c r="C434" s="61" t="s">
        <v>105</v>
      </c>
      <c r="D434" s="64">
        <v>100</v>
      </c>
      <c r="E434" s="64"/>
      <c r="F434" s="64"/>
      <c r="G434" s="64"/>
      <c r="H434" s="64">
        <f t="shared" si="20"/>
        <v>100</v>
      </c>
      <c r="I434" s="162">
        <v>0</v>
      </c>
      <c r="K434" s="304" t="s">
        <v>1681</v>
      </c>
    </row>
    <row r="435" spans="1:11" ht="25.5" outlineLevel="2" x14ac:dyDescent="0.2">
      <c r="A435" s="7">
        <v>5</v>
      </c>
      <c r="B435" s="61" t="s">
        <v>1845</v>
      </c>
      <c r="C435" s="61" t="s">
        <v>105</v>
      </c>
      <c r="D435" s="64">
        <v>65</v>
      </c>
      <c r="E435" s="64"/>
      <c r="F435" s="64"/>
      <c r="G435" s="64"/>
      <c r="H435" s="64">
        <f>SUM(D435:G435)</f>
        <v>65</v>
      </c>
      <c r="I435" s="162"/>
      <c r="K435" s="304" t="s">
        <v>1679</v>
      </c>
    </row>
    <row r="436" spans="1:11" outlineLevel="2" x14ac:dyDescent="0.2">
      <c r="A436" s="13"/>
      <c r="B436" s="74" t="s">
        <v>90</v>
      </c>
      <c r="C436" s="74" t="s">
        <v>105</v>
      </c>
      <c r="D436" s="107"/>
      <c r="E436" s="107"/>
      <c r="F436" s="107"/>
      <c r="G436" s="107"/>
      <c r="H436" s="107"/>
      <c r="I436" s="242">
        <v>34</v>
      </c>
      <c r="K436" s="320">
        <v>101254</v>
      </c>
    </row>
    <row r="437" spans="1:11" s="75" customFormat="1" outlineLevel="1" x14ac:dyDescent="0.2">
      <c r="A437" s="14"/>
      <c r="B437" s="63"/>
      <c r="C437" s="63" t="s">
        <v>432</v>
      </c>
      <c r="D437" s="67">
        <f t="shared" ref="D437:I437" si="21">SUM(D432:D436)</f>
        <v>177</v>
      </c>
      <c r="E437" s="67">
        <f t="shared" si="21"/>
        <v>0</v>
      </c>
      <c r="F437" s="67">
        <f t="shared" si="21"/>
        <v>0</v>
      </c>
      <c r="G437" s="67">
        <f t="shared" si="21"/>
        <v>0</v>
      </c>
      <c r="H437" s="67">
        <f t="shared" si="21"/>
        <v>273</v>
      </c>
      <c r="I437" s="238">
        <f t="shared" si="21"/>
        <v>34</v>
      </c>
      <c r="J437" s="238">
        <f>SUBTOTAL(9,J434:J436)</f>
        <v>0</v>
      </c>
      <c r="K437" s="13"/>
    </row>
    <row r="438" spans="1:11" ht="31.5" customHeight="1" outlineLevel="2" x14ac:dyDescent="0.2">
      <c r="A438" s="14" t="s">
        <v>50</v>
      </c>
      <c r="B438" s="534" t="s">
        <v>2712</v>
      </c>
      <c r="C438" s="74" t="s">
        <v>713</v>
      </c>
      <c r="D438" s="107">
        <v>104</v>
      </c>
      <c r="E438" s="107"/>
      <c r="F438" s="107"/>
      <c r="G438" s="107"/>
      <c r="H438" s="107">
        <f t="shared" ref="H438:H471" si="22">SUM(D438:G438)</f>
        <v>104</v>
      </c>
      <c r="I438" s="242">
        <v>0</v>
      </c>
      <c r="K438" s="304" t="s">
        <v>1682</v>
      </c>
    </row>
    <row r="439" spans="1:11" s="75" customFormat="1" outlineLevel="1" x14ac:dyDescent="0.2">
      <c r="A439" s="14"/>
      <c r="B439" s="63"/>
      <c r="C439" s="63" t="s">
        <v>433</v>
      </c>
      <c r="D439" s="67">
        <f>SUBTOTAL(9,D438:D438)</f>
        <v>104</v>
      </c>
      <c r="E439" s="67">
        <f>SUBTOTAL(9,E438:E438)</f>
        <v>0</v>
      </c>
      <c r="F439" s="67">
        <f>SUBTOTAL(9,F438:F438)</f>
        <v>0</v>
      </c>
      <c r="G439" s="67">
        <f>SUBTOTAL(9,G438:G438)</f>
        <v>0</v>
      </c>
      <c r="H439" s="67">
        <f t="shared" si="22"/>
        <v>104</v>
      </c>
      <c r="I439" s="238">
        <f>SUBTOTAL(9,I438:I438)</f>
        <v>0</v>
      </c>
      <c r="J439" s="238">
        <f>SUBTOTAL(9,J437:J438)</f>
        <v>0</v>
      </c>
      <c r="K439" s="13"/>
    </row>
    <row r="440" spans="1:11" ht="25.5" outlineLevel="2" x14ac:dyDescent="0.2">
      <c r="A440" s="7">
        <v>3</v>
      </c>
      <c r="B440" s="61" t="s">
        <v>2039</v>
      </c>
      <c r="C440" s="61" t="s">
        <v>14</v>
      </c>
      <c r="D440" s="64">
        <v>58</v>
      </c>
      <c r="E440" s="64"/>
      <c r="F440" s="64"/>
      <c r="G440" s="64"/>
      <c r="H440" s="64">
        <f t="shared" si="22"/>
        <v>58</v>
      </c>
      <c r="I440" s="162">
        <v>23</v>
      </c>
      <c r="K440" s="304" t="s">
        <v>1683</v>
      </c>
    </row>
    <row r="441" spans="1:11" ht="25.5" outlineLevel="2" x14ac:dyDescent="0.2">
      <c r="A441" s="7">
        <v>3</v>
      </c>
      <c r="B441" s="61" t="s">
        <v>1827</v>
      </c>
      <c r="C441" s="61" t="s">
        <v>14</v>
      </c>
      <c r="D441" s="64">
        <v>67</v>
      </c>
      <c r="E441" s="64"/>
      <c r="F441" s="64"/>
      <c r="G441" s="64"/>
      <c r="H441" s="64">
        <f t="shared" si="22"/>
        <v>67</v>
      </c>
      <c r="I441" s="162">
        <v>0</v>
      </c>
      <c r="K441" s="304" t="s">
        <v>1684</v>
      </c>
    </row>
    <row r="442" spans="1:11" ht="38.25" outlineLevel="2" x14ac:dyDescent="0.2">
      <c r="A442" s="7">
        <v>3</v>
      </c>
      <c r="B442" s="61" t="s">
        <v>1329</v>
      </c>
      <c r="C442" s="61" t="s">
        <v>14</v>
      </c>
      <c r="D442" s="64">
        <v>110</v>
      </c>
      <c r="E442" s="64"/>
      <c r="F442" s="64"/>
      <c r="G442" s="64"/>
      <c r="H442" s="64">
        <f t="shared" si="22"/>
        <v>110</v>
      </c>
      <c r="I442" s="162">
        <v>0</v>
      </c>
      <c r="K442" s="304" t="s">
        <v>1685</v>
      </c>
    </row>
    <row r="443" spans="1:11" s="75" customFormat="1" outlineLevel="1" x14ac:dyDescent="0.2">
      <c r="A443" s="14"/>
      <c r="B443" s="63"/>
      <c r="C443" s="63" t="s">
        <v>434</v>
      </c>
      <c r="D443" s="67">
        <f>SUBTOTAL(9,D440:D442)</f>
        <v>235</v>
      </c>
      <c r="E443" s="67">
        <f>SUBTOTAL(9,E440:E442)</f>
        <v>0</v>
      </c>
      <c r="F443" s="67">
        <f>SUBTOTAL(9,F440:F442)</f>
        <v>0</v>
      </c>
      <c r="G443" s="67">
        <f>SUBTOTAL(9,G440:G442)</f>
        <v>0</v>
      </c>
      <c r="H443" s="67">
        <f t="shared" si="22"/>
        <v>235</v>
      </c>
      <c r="I443" s="238">
        <f>SUBTOTAL(9,I440:I442)</f>
        <v>23</v>
      </c>
      <c r="J443" s="238">
        <f>SUBTOTAL(9,J441:J442)</f>
        <v>0</v>
      </c>
      <c r="K443" s="13"/>
    </row>
    <row r="444" spans="1:11" ht="53.25" customHeight="1" outlineLevel="2" x14ac:dyDescent="0.2">
      <c r="A444" s="7">
        <v>6</v>
      </c>
      <c r="B444" s="61" t="s">
        <v>2167</v>
      </c>
      <c r="C444" s="61" t="s">
        <v>110</v>
      </c>
      <c r="D444" s="64">
        <v>65</v>
      </c>
      <c r="E444" s="64"/>
      <c r="F444" s="64"/>
      <c r="G444" s="64"/>
      <c r="H444" s="64">
        <v>65</v>
      </c>
      <c r="I444" s="550" t="s">
        <v>232</v>
      </c>
      <c r="K444" s="304">
        <v>100355</v>
      </c>
    </row>
    <row r="445" spans="1:11" ht="51" outlineLevel="2" x14ac:dyDescent="0.2">
      <c r="A445" s="7"/>
      <c r="B445" s="480" t="s">
        <v>2657</v>
      </c>
      <c r="C445" s="61" t="s">
        <v>110</v>
      </c>
      <c r="D445" s="64">
        <v>103</v>
      </c>
      <c r="E445" s="64"/>
      <c r="F445" s="64"/>
      <c r="G445" s="64"/>
      <c r="H445" s="64">
        <v>103</v>
      </c>
      <c r="I445" s="162">
        <v>41</v>
      </c>
      <c r="K445" s="304">
        <v>101384</v>
      </c>
    </row>
    <row r="446" spans="1:11" ht="38.25" outlineLevel="2" x14ac:dyDescent="0.2">
      <c r="A446" s="7">
        <v>6</v>
      </c>
      <c r="B446" s="61" t="s">
        <v>2030</v>
      </c>
      <c r="C446" s="61" t="s">
        <v>110</v>
      </c>
      <c r="D446" s="64">
        <v>120</v>
      </c>
      <c r="E446" s="64"/>
      <c r="F446" s="64"/>
      <c r="G446" s="64"/>
      <c r="H446" s="64">
        <f t="shared" si="22"/>
        <v>120</v>
      </c>
      <c r="I446" s="162"/>
      <c r="K446" s="304" t="s">
        <v>1686</v>
      </c>
    </row>
    <row r="447" spans="1:11" s="75" customFormat="1" outlineLevel="1" x14ac:dyDescent="0.2">
      <c r="A447" s="14"/>
      <c r="B447" s="63"/>
      <c r="C447" s="63" t="s">
        <v>435</v>
      </c>
      <c r="D447" s="67">
        <f>SUBTOTAL(9,D444:D446)</f>
        <v>288</v>
      </c>
      <c r="E447" s="67">
        <f>SUBTOTAL(9,E444:E446)</f>
        <v>0</v>
      </c>
      <c r="F447" s="67">
        <f>SUBTOTAL(9,F444:F446)</f>
        <v>0</v>
      </c>
      <c r="G447" s="67">
        <f>SUBTOTAL(9,G444:G446)</f>
        <v>0</v>
      </c>
      <c r="H447" s="67">
        <f t="shared" si="22"/>
        <v>288</v>
      </c>
      <c r="I447" s="238">
        <f>SUBTOTAL(9,I444:I446)</f>
        <v>41</v>
      </c>
      <c r="J447" s="238">
        <f>SUBTOTAL(9,J444:J446)</f>
        <v>0</v>
      </c>
      <c r="K447" s="13"/>
    </row>
    <row r="448" spans="1:11" ht="63.75" outlineLevel="2" x14ac:dyDescent="0.2">
      <c r="A448" s="7">
        <v>7</v>
      </c>
      <c r="B448" s="61" t="s">
        <v>2065</v>
      </c>
      <c r="C448" s="61" t="s">
        <v>640</v>
      </c>
      <c r="D448" s="64">
        <v>100</v>
      </c>
      <c r="E448" s="64"/>
      <c r="F448" s="64"/>
      <c r="G448" s="64"/>
      <c r="H448" s="64">
        <f t="shared" si="22"/>
        <v>100</v>
      </c>
      <c r="I448" s="162"/>
      <c r="K448" s="304" t="s">
        <v>1687</v>
      </c>
    </row>
    <row r="449" spans="1:11" s="75" customFormat="1" outlineLevel="1" x14ac:dyDescent="0.2">
      <c r="A449" s="14"/>
      <c r="B449" s="63"/>
      <c r="C449" s="63" t="s">
        <v>436</v>
      </c>
      <c r="D449" s="67">
        <f>SUBTOTAL(9,D448:D448)</f>
        <v>100</v>
      </c>
      <c r="E449" s="67">
        <f>SUBTOTAL(9,E448:E448)</f>
        <v>0</v>
      </c>
      <c r="F449" s="67">
        <f>SUBTOTAL(9,F448:F448)</f>
        <v>0</v>
      </c>
      <c r="G449" s="67">
        <f>SUBTOTAL(9,G448:G448)</f>
        <v>0</v>
      </c>
      <c r="H449" s="67">
        <f t="shared" si="22"/>
        <v>100</v>
      </c>
      <c r="I449" s="238">
        <f>SUBTOTAL(9,I448:I448)</f>
        <v>0</v>
      </c>
      <c r="J449" s="238">
        <f>SUBTOTAL(9,J447:J448)</f>
        <v>0</v>
      </c>
      <c r="K449" s="13"/>
    </row>
    <row r="450" spans="1:11" outlineLevel="2" x14ac:dyDescent="0.2">
      <c r="A450" s="7">
        <v>12</v>
      </c>
      <c r="B450" s="61" t="s">
        <v>2206</v>
      </c>
      <c r="C450" s="61" t="s">
        <v>521</v>
      </c>
      <c r="D450" s="64">
        <v>91</v>
      </c>
      <c r="E450" s="64"/>
      <c r="F450" s="64"/>
      <c r="G450" s="64"/>
      <c r="H450" s="64">
        <v>91</v>
      </c>
      <c r="I450" s="162">
        <v>8</v>
      </c>
      <c r="K450" s="304" t="s">
        <v>1688</v>
      </c>
    </row>
    <row r="451" spans="1:11" s="75" customFormat="1" outlineLevel="1" x14ac:dyDescent="0.2">
      <c r="A451" s="14"/>
      <c r="B451" s="63"/>
      <c r="C451" s="63" t="s">
        <v>522</v>
      </c>
      <c r="D451" s="67">
        <f>SUBTOTAL(9,D450:D450)</f>
        <v>91</v>
      </c>
      <c r="E451" s="67">
        <f>SUBTOTAL(9,E450:E450)</f>
        <v>0</v>
      </c>
      <c r="F451" s="67">
        <f>SUBTOTAL(9,F450:F450)</f>
        <v>0</v>
      </c>
      <c r="G451" s="67">
        <f>SUBTOTAL(9,G450:G450)</f>
        <v>0</v>
      </c>
      <c r="H451" s="67">
        <f t="shared" si="22"/>
        <v>91</v>
      </c>
      <c r="I451" s="238">
        <f>SUBTOTAL(9,I450:I450)</f>
        <v>8</v>
      </c>
      <c r="J451" s="238">
        <f>SUBTOTAL(9,J449:J450)</f>
        <v>0</v>
      </c>
      <c r="K451" s="13"/>
    </row>
    <row r="452" spans="1:11" outlineLevel="2" x14ac:dyDescent="0.2">
      <c r="A452" s="7">
        <v>7</v>
      </c>
      <c r="B452" s="61" t="s">
        <v>602</v>
      </c>
      <c r="C452" s="61" t="s">
        <v>642</v>
      </c>
      <c r="D452" s="64"/>
      <c r="E452" s="64"/>
      <c r="F452" s="64"/>
      <c r="G452" s="64"/>
      <c r="H452" s="64">
        <f t="shared" si="22"/>
        <v>0</v>
      </c>
      <c r="I452" s="162">
        <v>28</v>
      </c>
      <c r="K452" s="321" t="s">
        <v>1781</v>
      </c>
    </row>
    <row r="453" spans="1:11" ht="25.5" outlineLevel="2" x14ac:dyDescent="0.2">
      <c r="A453" s="7">
        <v>7</v>
      </c>
      <c r="B453" s="61" t="s">
        <v>17</v>
      </c>
      <c r="C453" s="61" t="s">
        <v>642</v>
      </c>
      <c r="D453" s="64"/>
      <c r="E453" s="64"/>
      <c r="F453" s="64"/>
      <c r="G453" s="64"/>
      <c r="H453" s="64">
        <f t="shared" si="22"/>
        <v>0</v>
      </c>
      <c r="I453" s="162">
        <v>19</v>
      </c>
      <c r="K453" s="304" t="s">
        <v>1782</v>
      </c>
    </row>
    <row r="454" spans="1:11" outlineLevel="2" x14ac:dyDescent="0.2">
      <c r="A454" s="7">
        <v>7</v>
      </c>
      <c r="B454" s="61" t="s">
        <v>603</v>
      </c>
      <c r="C454" s="61" t="s">
        <v>642</v>
      </c>
      <c r="D454" s="64">
        <v>60</v>
      </c>
      <c r="E454" s="64"/>
      <c r="F454" s="64"/>
      <c r="G454" s="64"/>
      <c r="H454" s="64">
        <f t="shared" si="22"/>
        <v>60</v>
      </c>
      <c r="I454" s="162">
        <v>0</v>
      </c>
      <c r="K454" s="304" t="s">
        <v>1689</v>
      </c>
    </row>
    <row r="455" spans="1:11" s="75" customFormat="1" outlineLevel="1" x14ac:dyDescent="0.2">
      <c r="A455" s="14"/>
      <c r="B455" s="63"/>
      <c r="C455" s="63" t="s">
        <v>523</v>
      </c>
      <c r="D455" s="67">
        <f>SUBTOTAL(9,D452:D454)</f>
        <v>60</v>
      </c>
      <c r="E455" s="67">
        <f>SUBTOTAL(9,E452:E454)</f>
        <v>0</v>
      </c>
      <c r="F455" s="67">
        <f>SUBTOTAL(9,F452:F454)</f>
        <v>0</v>
      </c>
      <c r="G455" s="67">
        <f>SUBTOTAL(9,G452:G454)</f>
        <v>0</v>
      </c>
      <c r="H455" s="67">
        <f t="shared" si="22"/>
        <v>60</v>
      </c>
      <c r="I455" s="238">
        <f>SUBTOTAL(9,I452:I454)</f>
        <v>47</v>
      </c>
      <c r="J455" s="238">
        <f>SUBTOTAL(9,J453:J454)</f>
        <v>0</v>
      </c>
      <c r="K455" s="13"/>
    </row>
    <row r="456" spans="1:11" ht="25.5" outlineLevel="2" x14ac:dyDescent="0.2">
      <c r="A456" s="7">
        <v>12</v>
      </c>
      <c r="B456" s="61" t="s">
        <v>894</v>
      </c>
      <c r="C456" s="61" t="s">
        <v>485</v>
      </c>
      <c r="D456" s="64">
        <v>200</v>
      </c>
      <c r="E456" s="64"/>
      <c r="F456" s="64"/>
      <c r="G456" s="64"/>
      <c r="H456" s="64">
        <f t="shared" si="22"/>
        <v>200</v>
      </c>
      <c r="I456" s="162">
        <v>0</v>
      </c>
      <c r="K456" s="304" t="s">
        <v>1690</v>
      </c>
    </row>
    <row r="457" spans="1:11" s="75" customFormat="1" outlineLevel="1" x14ac:dyDescent="0.2">
      <c r="A457" s="14"/>
      <c r="B457" s="63"/>
      <c r="C457" s="63" t="s">
        <v>524</v>
      </c>
      <c r="D457" s="67">
        <f>SUBTOTAL(9,D456:D456)</f>
        <v>200</v>
      </c>
      <c r="E457" s="67">
        <f>SUBTOTAL(9,E456:E456)</f>
        <v>0</v>
      </c>
      <c r="F457" s="67">
        <f>SUBTOTAL(9,F456:F456)</f>
        <v>0</v>
      </c>
      <c r="G457" s="67">
        <f>SUBTOTAL(9,G456:G456)</f>
        <v>0</v>
      </c>
      <c r="H457" s="67">
        <f t="shared" si="22"/>
        <v>200</v>
      </c>
      <c r="I457" s="238">
        <f>SUBTOTAL(9,I456:I456)</f>
        <v>0</v>
      </c>
      <c r="J457" s="238">
        <f>SUBTOTAL(9,J455:J456)</f>
        <v>0</v>
      </c>
      <c r="K457" s="13"/>
    </row>
    <row r="458" spans="1:11" ht="38.25" outlineLevel="2" x14ac:dyDescent="0.2">
      <c r="A458" s="7">
        <v>11</v>
      </c>
      <c r="B458" s="61" t="s">
        <v>1934</v>
      </c>
      <c r="C458" s="61" t="s">
        <v>484</v>
      </c>
      <c r="D458" s="64">
        <v>118</v>
      </c>
      <c r="E458" s="64"/>
      <c r="F458" s="64"/>
      <c r="G458" s="64"/>
      <c r="H458" s="64">
        <f t="shared" si="22"/>
        <v>118</v>
      </c>
      <c r="I458" s="162">
        <v>2</v>
      </c>
      <c r="K458" s="304" t="s">
        <v>1691</v>
      </c>
    </row>
    <row r="459" spans="1:11" ht="38.25" outlineLevel="2" x14ac:dyDescent="0.2">
      <c r="A459" s="7">
        <v>11</v>
      </c>
      <c r="B459" s="61" t="s">
        <v>2024</v>
      </c>
      <c r="C459" s="61" t="s">
        <v>484</v>
      </c>
      <c r="D459" s="64">
        <v>106</v>
      </c>
      <c r="E459" s="64"/>
      <c r="F459" s="64"/>
      <c r="G459" s="64"/>
      <c r="H459" s="64">
        <f t="shared" si="22"/>
        <v>106</v>
      </c>
      <c r="I459" s="162">
        <v>0</v>
      </c>
      <c r="K459" s="304" t="s">
        <v>1692</v>
      </c>
    </row>
    <row r="460" spans="1:11" ht="38.25" outlineLevel="2" x14ac:dyDescent="0.2">
      <c r="A460" s="7">
        <v>11</v>
      </c>
      <c r="B460" s="480" t="s">
        <v>2711</v>
      </c>
      <c r="C460" s="61" t="s">
        <v>484</v>
      </c>
      <c r="D460" s="64">
        <v>120</v>
      </c>
      <c r="E460" s="64"/>
      <c r="F460" s="64"/>
      <c r="G460" s="64"/>
      <c r="H460" s="64">
        <f t="shared" si="22"/>
        <v>120</v>
      </c>
      <c r="I460" s="162">
        <v>0</v>
      </c>
      <c r="K460" s="304" t="s">
        <v>1693</v>
      </c>
    </row>
    <row r="461" spans="1:11" ht="38.25" outlineLevel="2" x14ac:dyDescent="0.2">
      <c r="A461" s="7">
        <v>11</v>
      </c>
      <c r="B461" s="61" t="s">
        <v>1817</v>
      </c>
      <c r="C461" s="61" t="s">
        <v>484</v>
      </c>
      <c r="D461" s="64">
        <v>106</v>
      </c>
      <c r="E461" s="64"/>
      <c r="F461" s="64"/>
      <c r="G461" s="64"/>
      <c r="H461" s="64">
        <f t="shared" si="22"/>
        <v>106</v>
      </c>
      <c r="I461" s="162">
        <v>0</v>
      </c>
      <c r="K461" s="304" t="s">
        <v>1694</v>
      </c>
    </row>
    <row r="462" spans="1:11" ht="25.5" outlineLevel="2" x14ac:dyDescent="0.2">
      <c r="A462" s="7">
        <v>11</v>
      </c>
      <c r="B462" s="61" t="s">
        <v>1938</v>
      </c>
      <c r="C462" s="61" t="s">
        <v>484</v>
      </c>
      <c r="D462" s="64">
        <v>35</v>
      </c>
      <c r="E462" s="64"/>
      <c r="F462" s="64"/>
      <c r="G462" s="64"/>
      <c r="H462" s="64">
        <f t="shared" si="22"/>
        <v>35</v>
      </c>
      <c r="I462" s="162">
        <v>0</v>
      </c>
      <c r="K462" s="304" t="s">
        <v>1695</v>
      </c>
    </row>
    <row r="463" spans="1:11" s="75" customFormat="1" outlineLevel="1" x14ac:dyDescent="0.2">
      <c r="A463" s="14"/>
      <c r="B463" s="63"/>
      <c r="C463" s="63" t="s">
        <v>525</v>
      </c>
      <c r="D463" s="67">
        <f>SUBTOTAL(9,D458:D462)</f>
        <v>485</v>
      </c>
      <c r="E463" s="67">
        <f>SUBTOTAL(9,E458:E462)</f>
        <v>0</v>
      </c>
      <c r="F463" s="67">
        <f>SUBTOTAL(9,F458:F462)</f>
        <v>0</v>
      </c>
      <c r="G463" s="67">
        <f>SUBTOTAL(9,G458:G462)</f>
        <v>0</v>
      </c>
      <c r="H463" s="67">
        <f t="shared" si="22"/>
        <v>485</v>
      </c>
      <c r="I463" s="238">
        <f>SUBTOTAL(9,I458:I462)</f>
        <v>2</v>
      </c>
      <c r="J463" s="238">
        <f>SUBTOTAL(9,J461:J462)</f>
        <v>0</v>
      </c>
      <c r="K463" s="13"/>
    </row>
    <row r="464" spans="1:11" outlineLevel="2" x14ac:dyDescent="0.2">
      <c r="A464" s="7">
        <v>15</v>
      </c>
      <c r="B464" s="61" t="s">
        <v>2054</v>
      </c>
      <c r="C464" s="61" t="s">
        <v>526</v>
      </c>
      <c r="D464" s="64">
        <v>81</v>
      </c>
      <c r="E464" s="64"/>
      <c r="F464" s="64"/>
      <c r="G464" s="64"/>
      <c r="H464" s="64">
        <v>81</v>
      </c>
      <c r="I464" s="162">
        <v>1</v>
      </c>
      <c r="K464" s="304" t="s">
        <v>1696</v>
      </c>
    </row>
    <row r="465" spans="1:11" s="75" customFormat="1" outlineLevel="1" x14ac:dyDescent="0.2">
      <c r="A465" s="14"/>
      <c r="B465" s="63"/>
      <c r="C465" s="63" t="s">
        <v>527</v>
      </c>
      <c r="D465" s="67">
        <v>81</v>
      </c>
      <c r="E465" s="67"/>
      <c r="F465" s="67">
        <f>SUBTOTAL(9,F464:F464)</f>
        <v>0</v>
      </c>
      <c r="G465" s="67">
        <f>SUBTOTAL(9,G464:G464)</f>
        <v>0</v>
      </c>
      <c r="H465" s="67">
        <v>81</v>
      </c>
      <c r="I465" s="238">
        <f>SUBTOTAL(9,I464:I464)</f>
        <v>1</v>
      </c>
      <c r="J465" s="238">
        <f>SUBTOTAL(9,J463:J464)</f>
        <v>0</v>
      </c>
      <c r="K465" s="13"/>
    </row>
    <row r="466" spans="1:11" x14ac:dyDescent="0.2">
      <c r="B466" s="128" t="s">
        <v>1820</v>
      </c>
      <c r="C466" s="128" t="s">
        <v>505</v>
      </c>
      <c r="I466" s="241">
        <v>72</v>
      </c>
      <c r="K466" s="320">
        <v>101338</v>
      </c>
    </row>
    <row r="467" spans="1:11" outlineLevel="2" x14ac:dyDescent="0.2">
      <c r="A467" s="7">
        <v>14</v>
      </c>
      <c r="B467" s="61" t="s">
        <v>725</v>
      </c>
      <c r="C467" s="61" t="s">
        <v>505</v>
      </c>
      <c r="D467" s="64"/>
      <c r="E467" s="64"/>
      <c r="F467" s="64"/>
      <c r="G467" s="64"/>
      <c r="H467" s="64">
        <f>SUM(D467:G467)</f>
        <v>0</v>
      </c>
      <c r="I467" s="162">
        <v>30</v>
      </c>
      <c r="K467" s="321" t="s">
        <v>1783</v>
      </c>
    </row>
    <row r="468" spans="1:11" ht="25.5" outlineLevel="2" x14ac:dyDescent="0.2">
      <c r="A468" s="7">
        <v>14</v>
      </c>
      <c r="B468" s="61" t="s">
        <v>2180</v>
      </c>
      <c r="C468" s="61" t="s">
        <v>505</v>
      </c>
      <c r="D468" s="64">
        <v>93</v>
      </c>
      <c r="E468" s="64"/>
      <c r="F468" s="64"/>
      <c r="G468" s="64"/>
      <c r="H468" s="64">
        <f t="shared" si="22"/>
        <v>93</v>
      </c>
      <c r="I468" s="162">
        <v>0</v>
      </c>
      <c r="K468" s="304" t="s">
        <v>1697</v>
      </c>
    </row>
    <row r="469" spans="1:11" outlineLevel="2" x14ac:dyDescent="0.2">
      <c r="A469" s="7">
        <v>14</v>
      </c>
      <c r="B469" s="61" t="s">
        <v>1699</v>
      </c>
      <c r="C469" s="61" t="s">
        <v>505</v>
      </c>
      <c r="D469" s="64">
        <v>12</v>
      </c>
      <c r="E469" s="64"/>
      <c r="F469" s="64"/>
      <c r="G469" s="64"/>
      <c r="H469" s="64">
        <f t="shared" si="22"/>
        <v>12</v>
      </c>
      <c r="I469" s="162">
        <v>0</v>
      </c>
      <c r="K469" s="304" t="s">
        <v>1698</v>
      </c>
    </row>
    <row r="470" spans="1:11" outlineLevel="2" x14ac:dyDescent="0.2">
      <c r="A470" s="7">
        <v>14</v>
      </c>
      <c r="B470" s="61" t="s">
        <v>604</v>
      </c>
      <c r="C470" s="61" t="s">
        <v>505</v>
      </c>
      <c r="D470" s="64">
        <v>123</v>
      </c>
      <c r="E470" s="64"/>
      <c r="F470" s="64"/>
      <c r="G470" s="64"/>
      <c r="H470" s="64">
        <f t="shared" si="22"/>
        <v>123</v>
      </c>
      <c r="I470" s="162">
        <v>0</v>
      </c>
      <c r="K470" s="304" t="s">
        <v>1700</v>
      </c>
    </row>
    <row r="471" spans="1:11" ht="25.5" outlineLevel="2" x14ac:dyDescent="0.2">
      <c r="A471" s="7">
        <v>14</v>
      </c>
      <c r="B471" s="61" t="s">
        <v>916</v>
      </c>
      <c r="C471" s="61" t="s">
        <v>505</v>
      </c>
      <c r="D471" s="64">
        <v>166</v>
      </c>
      <c r="E471" s="64"/>
      <c r="F471" s="64"/>
      <c r="G471" s="64"/>
      <c r="H471" s="64">
        <f t="shared" si="22"/>
        <v>166</v>
      </c>
      <c r="I471" s="162">
        <v>0</v>
      </c>
      <c r="K471" s="304" t="s">
        <v>1701</v>
      </c>
    </row>
    <row r="472" spans="1:11" outlineLevel="2" x14ac:dyDescent="0.2">
      <c r="A472" s="13">
        <v>14</v>
      </c>
      <c r="B472" s="74" t="s">
        <v>91</v>
      </c>
      <c r="C472" s="74" t="s">
        <v>505</v>
      </c>
      <c r="D472" s="107"/>
      <c r="E472" s="107"/>
      <c r="F472" s="107"/>
      <c r="G472" s="107"/>
      <c r="H472" s="107"/>
      <c r="I472" s="242"/>
      <c r="J472" s="263">
        <v>12</v>
      </c>
      <c r="K472" s="320">
        <v>100991</v>
      </c>
    </row>
    <row r="473" spans="1:11" s="75" customFormat="1" outlineLevel="1" x14ac:dyDescent="0.2">
      <c r="A473" s="14"/>
      <c r="B473" s="63"/>
      <c r="C473" s="63" t="s">
        <v>528</v>
      </c>
      <c r="D473" s="67">
        <f>SUBTOTAL(9,D467:D472)</f>
        <v>394</v>
      </c>
      <c r="E473" s="67">
        <f>SUBTOTAL(9,E467:E472)</f>
        <v>0</v>
      </c>
      <c r="F473" s="67">
        <f>SUBTOTAL(9,F467:F472)</f>
        <v>0</v>
      </c>
      <c r="G473" s="67">
        <f>SUBTOTAL(9,G467:G472)</f>
        <v>0</v>
      </c>
      <c r="H473" s="67">
        <f t="shared" ref="H473:H486" si="23">SUM(D473:G473)</f>
        <v>394</v>
      </c>
      <c r="I473" s="238">
        <f>SUBTOTAL(9,I464:I472)</f>
        <v>103</v>
      </c>
      <c r="J473" s="238">
        <f>SUBTOTAL(9,J471:J472)</f>
        <v>12</v>
      </c>
      <c r="K473" s="13"/>
    </row>
    <row r="474" spans="1:11" outlineLevel="2" x14ac:dyDescent="0.2">
      <c r="A474" s="7">
        <v>8</v>
      </c>
      <c r="B474" s="61" t="s">
        <v>605</v>
      </c>
      <c r="C474" s="61" t="s">
        <v>529</v>
      </c>
      <c r="D474" s="64">
        <v>60</v>
      </c>
      <c r="E474" s="64"/>
      <c r="F474" s="64"/>
      <c r="G474" s="64"/>
      <c r="H474" s="64">
        <f t="shared" si="23"/>
        <v>60</v>
      </c>
      <c r="I474" s="162">
        <v>0</v>
      </c>
      <c r="K474" s="304" t="s">
        <v>1702</v>
      </c>
    </row>
    <row r="475" spans="1:11" s="75" customFormat="1" outlineLevel="1" x14ac:dyDescent="0.2">
      <c r="A475" s="14"/>
      <c r="B475" s="63"/>
      <c r="C475" s="63" t="s">
        <v>530</v>
      </c>
      <c r="D475" s="67">
        <f>SUBTOTAL(9,D474:D474)</f>
        <v>60</v>
      </c>
      <c r="E475" s="67">
        <f>SUBTOTAL(9,E474:E474)</f>
        <v>0</v>
      </c>
      <c r="F475" s="67">
        <f>SUBTOTAL(9,F474:F474)</f>
        <v>0</v>
      </c>
      <c r="G475" s="67">
        <f>SUBTOTAL(9,G474:G474)</f>
        <v>0</v>
      </c>
      <c r="H475" s="67">
        <f t="shared" si="23"/>
        <v>60</v>
      </c>
      <c r="I475" s="238">
        <f>SUBTOTAL(9,I474:I474)</f>
        <v>0</v>
      </c>
      <c r="J475" s="238">
        <f>SUBTOTAL(9,J473:J474)</f>
        <v>0</v>
      </c>
      <c r="K475" s="13"/>
    </row>
    <row r="476" spans="1:11" ht="38.25" outlineLevel="2" x14ac:dyDescent="0.2">
      <c r="A476" s="7">
        <v>13</v>
      </c>
      <c r="B476" s="61" t="s">
        <v>1880</v>
      </c>
      <c r="C476" s="61" t="s">
        <v>498</v>
      </c>
      <c r="D476" s="64">
        <v>143</v>
      </c>
      <c r="E476" s="64"/>
      <c r="F476" s="64"/>
      <c r="G476" s="64"/>
      <c r="H476" s="64">
        <f t="shared" si="23"/>
        <v>143</v>
      </c>
      <c r="I476" s="162">
        <v>0</v>
      </c>
      <c r="K476" s="304" t="s">
        <v>1703</v>
      </c>
    </row>
    <row r="477" spans="1:11" ht="25.5" outlineLevel="2" x14ac:dyDescent="0.2">
      <c r="A477" s="7">
        <v>13</v>
      </c>
      <c r="B477" s="61" t="s">
        <v>1423</v>
      </c>
      <c r="C477" s="61" t="s">
        <v>498</v>
      </c>
      <c r="D477" s="64">
        <v>104</v>
      </c>
      <c r="E477" s="64"/>
      <c r="F477" s="64"/>
      <c r="G477" s="64"/>
      <c r="H477" s="64">
        <f t="shared" si="23"/>
        <v>104</v>
      </c>
      <c r="I477" s="162"/>
      <c r="K477" s="304" t="s">
        <v>1704</v>
      </c>
    </row>
    <row r="478" spans="1:11" s="75" customFormat="1" outlineLevel="1" x14ac:dyDescent="0.2">
      <c r="A478" s="14"/>
      <c r="B478" s="63"/>
      <c r="C478" s="63" t="s">
        <v>531</v>
      </c>
      <c r="D478" s="67">
        <f>SUBTOTAL(9,D476:D477)</f>
        <v>247</v>
      </c>
      <c r="E478" s="67">
        <f>SUBTOTAL(9,E476:E477)</f>
        <v>0</v>
      </c>
      <c r="F478" s="67">
        <f>SUBTOTAL(9,F476:F477)</f>
        <v>0</v>
      </c>
      <c r="G478" s="67">
        <f>SUBTOTAL(9,G476:G477)</f>
        <v>0</v>
      </c>
      <c r="H478" s="67">
        <f t="shared" si="23"/>
        <v>247</v>
      </c>
      <c r="I478" s="238">
        <f>SUBTOTAL(9,I476:I477)</f>
        <v>0</v>
      </c>
      <c r="J478" s="238">
        <f>SUBTOTAL(9,J476:J477)</f>
        <v>0</v>
      </c>
      <c r="K478" s="13"/>
    </row>
    <row r="479" spans="1:11" outlineLevel="2" x14ac:dyDescent="0.2">
      <c r="A479" s="7">
        <v>9</v>
      </c>
      <c r="B479" s="61" t="s">
        <v>606</v>
      </c>
      <c r="C479" s="61" t="s">
        <v>651</v>
      </c>
      <c r="D479" s="64">
        <v>97</v>
      </c>
      <c r="E479" s="64"/>
      <c r="F479" s="64"/>
      <c r="G479" s="64"/>
      <c r="H479" s="64">
        <f t="shared" si="23"/>
        <v>97</v>
      </c>
      <c r="I479" s="162">
        <v>0</v>
      </c>
      <c r="K479" s="304" t="s">
        <v>1705</v>
      </c>
    </row>
    <row r="480" spans="1:11" outlineLevel="2" x14ac:dyDescent="0.2">
      <c r="A480" s="7"/>
      <c r="B480" s="61" t="s">
        <v>1821</v>
      </c>
      <c r="C480" s="61" t="s">
        <v>651</v>
      </c>
      <c r="D480" s="64"/>
      <c r="E480" s="64"/>
      <c r="F480" s="64"/>
      <c r="G480" s="64"/>
      <c r="H480" s="64"/>
      <c r="I480" s="162">
        <v>22</v>
      </c>
      <c r="K480" s="304" t="s">
        <v>1033</v>
      </c>
    </row>
    <row r="481" spans="1:11" ht="25.5" outlineLevel="2" x14ac:dyDescent="0.2">
      <c r="A481" s="7">
        <v>9</v>
      </c>
      <c r="B481" s="480" t="s">
        <v>2760</v>
      </c>
      <c r="C481" s="61" t="s">
        <v>651</v>
      </c>
      <c r="D481" s="64">
        <v>10</v>
      </c>
      <c r="E481" s="64"/>
      <c r="F481" s="64"/>
      <c r="G481" s="64"/>
      <c r="H481" s="64">
        <f t="shared" si="23"/>
        <v>10</v>
      </c>
      <c r="I481" s="162">
        <v>0</v>
      </c>
      <c r="K481" s="304" t="s">
        <v>1706</v>
      </c>
    </row>
    <row r="482" spans="1:11" s="75" customFormat="1" outlineLevel="1" x14ac:dyDescent="0.2">
      <c r="A482" s="14"/>
      <c r="B482" s="63"/>
      <c r="C482" s="63" t="s">
        <v>532</v>
      </c>
      <c r="D482" s="67">
        <f>SUBTOTAL(9,D479:D481)</f>
        <v>107</v>
      </c>
      <c r="E482" s="67">
        <f>SUBTOTAL(9,E479:E481)</f>
        <v>0</v>
      </c>
      <c r="F482" s="67">
        <f>SUBTOTAL(9,F479:F481)</f>
        <v>0</v>
      </c>
      <c r="G482" s="67">
        <f>SUBTOTAL(9,G479:G481)</f>
        <v>0</v>
      </c>
      <c r="H482" s="67">
        <f t="shared" si="23"/>
        <v>107</v>
      </c>
      <c r="I482" s="238">
        <f>SUBTOTAL(9,I479:I481)</f>
        <v>22</v>
      </c>
      <c r="J482" s="238">
        <f>SUBTOTAL(9,J479:J481)</f>
        <v>0</v>
      </c>
      <c r="K482" s="13"/>
    </row>
    <row r="483" spans="1:11" ht="38.25" outlineLevel="2" x14ac:dyDescent="0.2">
      <c r="A483" s="7"/>
      <c r="B483" s="61" t="s">
        <v>1973</v>
      </c>
      <c r="C483" s="61" t="s">
        <v>506</v>
      </c>
      <c r="D483" s="64">
        <v>114</v>
      </c>
      <c r="E483" s="64"/>
      <c r="F483" s="64"/>
      <c r="G483" s="64"/>
      <c r="H483" s="64">
        <f t="shared" si="23"/>
        <v>114</v>
      </c>
      <c r="I483" s="162">
        <v>0</v>
      </c>
      <c r="K483" s="304" t="s">
        <v>1707</v>
      </c>
    </row>
    <row r="484" spans="1:11" s="75" customFormat="1" outlineLevel="1" x14ac:dyDescent="0.2">
      <c r="A484" s="14"/>
      <c r="B484" s="63"/>
      <c r="C484" s="63" t="s">
        <v>533</v>
      </c>
      <c r="D484" s="67">
        <f>SUBTOTAL(9,D483:D483)</f>
        <v>114</v>
      </c>
      <c r="E484" s="67">
        <f>SUBTOTAL(9,E483:E483)</f>
        <v>0</v>
      </c>
      <c r="F484" s="67">
        <f>SUBTOTAL(9,F483:F483)</f>
        <v>0</v>
      </c>
      <c r="G484" s="67">
        <f>SUBTOTAL(9,G483:G483)</f>
        <v>0</v>
      </c>
      <c r="H484" s="67">
        <f t="shared" si="23"/>
        <v>114</v>
      </c>
      <c r="I484" s="238">
        <f>SUBTOTAL(9,I483:I483)</f>
        <v>0</v>
      </c>
      <c r="J484" s="238">
        <f>SUBTOTAL(9,J482:J483)</f>
        <v>0</v>
      </c>
      <c r="K484" s="13"/>
    </row>
    <row r="485" spans="1:11" ht="25.5" outlineLevel="2" x14ac:dyDescent="0.2">
      <c r="A485" s="7">
        <v>15</v>
      </c>
      <c r="B485" s="480" t="s">
        <v>2710</v>
      </c>
      <c r="C485" s="61" t="s">
        <v>406</v>
      </c>
      <c r="D485" s="64">
        <v>85</v>
      </c>
      <c r="E485" s="64"/>
      <c r="F485" s="64"/>
      <c r="G485" s="64"/>
      <c r="H485" s="64">
        <f t="shared" si="23"/>
        <v>85</v>
      </c>
      <c r="I485" s="162"/>
      <c r="K485" s="304" t="s">
        <v>1708</v>
      </c>
    </row>
    <row r="486" spans="1:11" ht="38.25" outlineLevel="2" x14ac:dyDescent="0.2">
      <c r="A486" s="7">
        <v>15</v>
      </c>
      <c r="B486" s="61" t="s">
        <v>326</v>
      </c>
      <c r="C486" s="61" t="s">
        <v>406</v>
      </c>
      <c r="D486" s="64">
        <v>65</v>
      </c>
      <c r="E486" s="64"/>
      <c r="F486" s="64"/>
      <c r="G486" s="64"/>
      <c r="H486" s="64">
        <f t="shared" si="23"/>
        <v>65</v>
      </c>
      <c r="I486" s="162">
        <v>0</v>
      </c>
      <c r="K486" s="304" t="s">
        <v>1709</v>
      </c>
    </row>
    <row r="487" spans="1:11" ht="25.5" outlineLevel="2" x14ac:dyDescent="0.2">
      <c r="A487" s="7"/>
      <c r="B487" s="61" t="s">
        <v>1852</v>
      </c>
      <c r="C487" s="61" t="s">
        <v>406</v>
      </c>
      <c r="D487" s="64"/>
      <c r="E487" s="64"/>
      <c r="F487" s="64"/>
      <c r="G487" s="64"/>
      <c r="H487" s="64"/>
      <c r="I487" s="162">
        <v>19</v>
      </c>
      <c r="K487" s="320">
        <v>101280</v>
      </c>
    </row>
    <row r="488" spans="1:11" s="75" customFormat="1" outlineLevel="1" x14ac:dyDescent="0.2">
      <c r="A488" s="14"/>
      <c r="B488" s="63"/>
      <c r="C488" s="63" t="s">
        <v>534</v>
      </c>
      <c r="D488" s="67">
        <f>SUBTOTAL(9,D485:D486)</f>
        <v>150</v>
      </c>
      <c r="E488" s="67">
        <f>SUBTOTAL(9,E485:E486)</f>
        <v>0</v>
      </c>
      <c r="F488" s="67">
        <f>SUBTOTAL(9,F485:F486)</f>
        <v>0</v>
      </c>
      <c r="G488" s="67">
        <f>SUBTOTAL(9,G485:G486)</f>
        <v>0</v>
      </c>
      <c r="H488" s="67">
        <f t="shared" ref="H488:H498" si="24">SUM(D488:G488)</f>
        <v>150</v>
      </c>
      <c r="I488" s="238">
        <f>SUBTOTAL(9,I485:I487)</f>
        <v>19</v>
      </c>
      <c r="J488" s="238">
        <f>SUBTOTAL(9,J486:J487)</f>
        <v>0</v>
      </c>
      <c r="K488" s="13"/>
    </row>
    <row r="489" spans="1:11" outlineLevel="2" x14ac:dyDescent="0.2">
      <c r="A489" s="7">
        <v>6</v>
      </c>
      <c r="B489" s="61" t="s">
        <v>607</v>
      </c>
      <c r="C489" s="61" t="s">
        <v>108</v>
      </c>
      <c r="D489" s="64"/>
      <c r="E489" s="64"/>
      <c r="F489" s="64"/>
      <c r="G489" s="64"/>
      <c r="H489" s="64">
        <f t="shared" si="24"/>
        <v>0</v>
      </c>
      <c r="I489" s="162">
        <v>57</v>
      </c>
      <c r="K489" s="304" t="s">
        <v>1784</v>
      </c>
    </row>
    <row r="490" spans="1:11" ht="63.75" outlineLevel="2" x14ac:dyDescent="0.2">
      <c r="A490" s="7">
        <v>6</v>
      </c>
      <c r="B490" s="61" t="s">
        <v>2062</v>
      </c>
      <c r="C490" s="61" t="s">
        <v>108</v>
      </c>
      <c r="D490" s="64">
        <v>58</v>
      </c>
      <c r="E490" s="64"/>
      <c r="F490" s="64"/>
      <c r="G490" s="64"/>
      <c r="H490" s="64">
        <f t="shared" si="24"/>
        <v>58</v>
      </c>
      <c r="I490" s="162">
        <v>0</v>
      </c>
      <c r="K490" s="304" t="s">
        <v>1710</v>
      </c>
    </row>
    <row r="491" spans="1:11" ht="25.5" outlineLevel="2" x14ac:dyDescent="0.2">
      <c r="A491" s="7">
        <v>6</v>
      </c>
      <c r="B491" s="61" t="s">
        <v>1846</v>
      </c>
      <c r="C491" s="61" t="s">
        <v>108</v>
      </c>
      <c r="D491" s="64">
        <v>141</v>
      </c>
      <c r="E491" s="64"/>
      <c r="F491" s="64"/>
      <c r="G491" s="64"/>
      <c r="H491" s="64">
        <f>SUM(D491:G491)</f>
        <v>141</v>
      </c>
      <c r="I491" s="162">
        <v>76</v>
      </c>
      <c r="K491" s="304" t="s">
        <v>1711</v>
      </c>
    </row>
    <row r="492" spans="1:11" ht="25.5" outlineLevel="2" x14ac:dyDescent="0.2">
      <c r="A492" s="7"/>
      <c r="B492" s="61" t="s">
        <v>2162</v>
      </c>
      <c r="C492" s="61" t="s">
        <v>108</v>
      </c>
      <c r="D492" s="64"/>
      <c r="E492" s="64"/>
      <c r="F492" s="64"/>
      <c r="G492" s="64"/>
      <c r="H492" s="64"/>
      <c r="I492" s="162">
        <v>96</v>
      </c>
      <c r="K492" s="304" t="s">
        <v>2163</v>
      </c>
    </row>
    <row r="493" spans="1:11" s="75" customFormat="1" outlineLevel="1" x14ac:dyDescent="0.2">
      <c r="A493" s="14"/>
      <c r="B493" s="63"/>
      <c r="C493" s="63" t="s">
        <v>535</v>
      </c>
      <c r="D493" s="67">
        <f>SUBTOTAL(9,D489:D492)</f>
        <v>199</v>
      </c>
      <c r="E493" s="67">
        <f>SUBTOTAL(9,E489:E492)</f>
        <v>0</v>
      </c>
      <c r="F493" s="67">
        <f>SUBTOTAL(9,F489:F492)</f>
        <v>0</v>
      </c>
      <c r="G493" s="67">
        <f>SUBTOTAL(9,G489:G492)</f>
        <v>0</v>
      </c>
      <c r="H493" s="67">
        <f t="shared" si="24"/>
        <v>199</v>
      </c>
      <c r="I493" s="238">
        <f>SUBTOTAL(9,I489:I492)</f>
        <v>229</v>
      </c>
      <c r="J493" s="238">
        <f>SUBTOTAL(9,J491:J491)</f>
        <v>0</v>
      </c>
      <c r="K493" s="13"/>
    </row>
    <row r="494" spans="1:11" ht="25.5" outlineLevel="2" x14ac:dyDescent="0.2">
      <c r="A494" s="7">
        <v>4</v>
      </c>
      <c r="B494" s="480" t="s">
        <v>2738</v>
      </c>
      <c r="C494" s="61" t="s">
        <v>96</v>
      </c>
      <c r="D494" s="64"/>
      <c r="E494" s="64"/>
      <c r="F494" s="64"/>
      <c r="G494" s="64"/>
      <c r="H494" s="64">
        <f t="shared" si="24"/>
        <v>0</v>
      </c>
      <c r="I494" s="162">
        <v>23</v>
      </c>
      <c r="K494" s="321" t="s">
        <v>1785</v>
      </c>
    </row>
    <row r="495" spans="1:11" ht="25.5" outlineLevel="2" x14ac:dyDescent="0.2">
      <c r="A495" s="7">
        <v>4</v>
      </c>
      <c r="B495" s="61" t="s">
        <v>1274</v>
      </c>
      <c r="C495" s="61" t="s">
        <v>96</v>
      </c>
      <c r="D495" s="64">
        <v>98</v>
      </c>
      <c r="E495" s="64"/>
      <c r="F495" s="64"/>
      <c r="G495" s="64"/>
      <c r="H495" s="64">
        <f t="shared" si="24"/>
        <v>98</v>
      </c>
      <c r="I495" s="162">
        <v>0</v>
      </c>
      <c r="K495" s="304" t="s">
        <v>1712</v>
      </c>
    </row>
    <row r="496" spans="1:11" s="75" customFormat="1" outlineLevel="1" x14ac:dyDescent="0.2">
      <c r="A496" s="14"/>
      <c r="B496" s="63"/>
      <c r="C496" s="63" t="s">
        <v>536</v>
      </c>
      <c r="D496" s="67">
        <f>SUBTOTAL(9,D494:D495)</f>
        <v>98</v>
      </c>
      <c r="E496" s="67">
        <f>SUBTOTAL(9,E494:E495)</f>
        <v>0</v>
      </c>
      <c r="F496" s="67">
        <f>SUBTOTAL(9,F494:F495)</f>
        <v>0</v>
      </c>
      <c r="G496" s="67">
        <f>SUBTOTAL(9,G494:G495)</f>
        <v>0</v>
      </c>
      <c r="H496" s="67">
        <f t="shared" si="24"/>
        <v>98</v>
      </c>
      <c r="I496" s="238">
        <f>SUBTOTAL(9,I494:I495)</f>
        <v>23</v>
      </c>
      <c r="J496" s="238">
        <f>SUBTOTAL(9,J494:J495)</f>
        <v>0</v>
      </c>
      <c r="K496" s="13"/>
    </row>
    <row r="497" spans="1:11" ht="38.25" outlineLevel="2" x14ac:dyDescent="0.2">
      <c r="A497" s="7">
        <v>6</v>
      </c>
      <c r="B497" s="61" t="s">
        <v>1713</v>
      </c>
      <c r="C497" s="61" t="s">
        <v>537</v>
      </c>
      <c r="D497" s="64">
        <v>120</v>
      </c>
      <c r="E497" s="64"/>
      <c r="F497" s="64"/>
      <c r="G497" s="64"/>
      <c r="H497" s="64">
        <f t="shared" si="24"/>
        <v>120</v>
      </c>
      <c r="I497" s="162">
        <v>0</v>
      </c>
      <c r="K497" s="304" t="s">
        <v>1714</v>
      </c>
    </row>
    <row r="498" spans="1:11" s="75" customFormat="1" outlineLevel="1" x14ac:dyDescent="0.2">
      <c r="A498" s="14"/>
      <c r="B498" s="63"/>
      <c r="C498" s="63" t="s">
        <v>538</v>
      </c>
      <c r="D498" s="67">
        <f>SUBTOTAL(9,D497:D497)</f>
        <v>120</v>
      </c>
      <c r="E498" s="67">
        <f>SUBTOTAL(9,E497:E497)</f>
        <v>0</v>
      </c>
      <c r="F498" s="67">
        <f>SUBTOTAL(9,F497:F497)</f>
        <v>0</v>
      </c>
      <c r="G498" s="67">
        <f>SUBTOTAL(9,G497:G497)</f>
        <v>0</v>
      </c>
      <c r="H498" s="67">
        <f t="shared" si="24"/>
        <v>120</v>
      </c>
      <c r="I498" s="238">
        <f>SUBTOTAL(9,I497:I497)</f>
        <v>0</v>
      </c>
      <c r="J498" s="238">
        <f>SUBTOTAL(9,J496:J497)</f>
        <v>0</v>
      </c>
      <c r="K498" s="13"/>
    </row>
    <row r="499" spans="1:11" s="269" customFormat="1" x14ac:dyDescent="0.2">
      <c r="A499" s="181"/>
      <c r="B499" s="154" t="s">
        <v>1298</v>
      </c>
      <c r="C499" s="273" t="s">
        <v>507</v>
      </c>
      <c r="D499" s="268"/>
      <c r="E499" s="268"/>
      <c r="F499" s="268"/>
      <c r="G499" s="268"/>
      <c r="H499" s="268"/>
      <c r="I499" s="265">
        <v>24</v>
      </c>
      <c r="J499" s="267"/>
      <c r="K499" s="322">
        <v>101294</v>
      </c>
    </row>
    <row r="500" spans="1:11" ht="25.5" outlineLevel="2" x14ac:dyDescent="0.2">
      <c r="A500" s="7"/>
      <c r="B500" s="61" t="s">
        <v>2178</v>
      </c>
      <c r="C500" s="61" t="s">
        <v>507</v>
      </c>
      <c r="D500" s="64">
        <v>67</v>
      </c>
      <c r="E500" s="64"/>
      <c r="F500" s="64"/>
      <c r="G500" s="64"/>
      <c r="H500" s="64">
        <v>67</v>
      </c>
      <c r="I500" s="162">
        <v>0</v>
      </c>
      <c r="K500" s="304" t="s">
        <v>1715</v>
      </c>
    </row>
    <row r="501" spans="1:11" ht="38.25" outlineLevel="2" x14ac:dyDescent="0.2">
      <c r="A501" s="7">
        <v>14</v>
      </c>
      <c r="B501" s="61" t="s">
        <v>1716</v>
      </c>
      <c r="C501" s="61" t="s">
        <v>507</v>
      </c>
      <c r="D501" s="64">
        <v>81</v>
      </c>
      <c r="E501" s="64"/>
      <c r="F501" s="64"/>
      <c r="G501" s="64"/>
      <c r="H501" s="64">
        <f t="shared" ref="H501:H509" si="25">SUM(D501:G501)</f>
        <v>81</v>
      </c>
      <c r="I501" s="162"/>
      <c r="K501" s="304" t="s">
        <v>1717</v>
      </c>
    </row>
    <row r="502" spans="1:11" s="75" customFormat="1" outlineLevel="1" x14ac:dyDescent="0.2">
      <c r="A502" s="14"/>
      <c r="B502" s="63"/>
      <c r="C502" s="63" t="s">
        <v>539</v>
      </c>
      <c r="D502" s="67">
        <f>SUBTOTAL(9,D500:D501)</f>
        <v>148</v>
      </c>
      <c r="E502" s="67">
        <f>SUBTOTAL(9,E500:E501)</f>
        <v>0</v>
      </c>
      <c r="F502" s="67">
        <f>SUBTOTAL(9,F500:F501)</f>
        <v>0</v>
      </c>
      <c r="G502" s="67">
        <f>SUBTOTAL(9,G500:G501)</f>
        <v>0</v>
      </c>
      <c r="H502" s="67">
        <f t="shared" si="25"/>
        <v>148</v>
      </c>
      <c r="I502" s="238">
        <v>29</v>
      </c>
      <c r="J502" s="238">
        <f>SUBTOTAL(9,J500:J501)</f>
        <v>0</v>
      </c>
      <c r="K502" s="13"/>
    </row>
    <row r="503" spans="1:11" s="75" customFormat="1" outlineLevel="1" x14ac:dyDescent="0.2">
      <c r="A503" s="13"/>
      <c r="B503" s="74" t="s">
        <v>2189</v>
      </c>
      <c r="C503" s="74" t="s">
        <v>540</v>
      </c>
      <c r="D503" s="107">
        <v>60</v>
      </c>
      <c r="E503" s="281"/>
      <c r="F503" s="281"/>
      <c r="G503" s="281"/>
      <c r="H503" s="107">
        <v>60</v>
      </c>
      <c r="I503" s="282"/>
      <c r="J503" s="282"/>
      <c r="K503" s="320">
        <v>100395</v>
      </c>
    </row>
    <row r="504" spans="1:11" s="75" customFormat="1" outlineLevel="1" x14ac:dyDescent="0.2">
      <c r="A504" s="14"/>
      <c r="B504" s="63"/>
      <c r="C504" s="63" t="s">
        <v>1810</v>
      </c>
      <c r="D504" s="67">
        <f>SUBTOTAL(9,D502:D503)</f>
        <v>60</v>
      </c>
      <c r="E504" s="67">
        <f>SUBTOTAL(9,E502:E502)</f>
        <v>0</v>
      </c>
      <c r="F504" s="67">
        <f>SUBTOTAL(9,F502:F502)</f>
        <v>0</v>
      </c>
      <c r="G504" s="67">
        <f>SUBTOTAL(9,G502:G502)</f>
        <v>0</v>
      </c>
      <c r="H504" s="67">
        <f>SUM(D504:G504)</f>
        <v>60</v>
      </c>
      <c r="I504" s="238">
        <v>29</v>
      </c>
      <c r="J504" s="238">
        <f>SUBTOTAL(9,J502:J502)</f>
        <v>0</v>
      </c>
      <c r="K504" s="13"/>
    </row>
    <row r="505" spans="1:11" ht="25.5" outlineLevel="2" x14ac:dyDescent="0.2">
      <c r="A505" s="7">
        <v>2</v>
      </c>
      <c r="B505" s="61" t="s">
        <v>942</v>
      </c>
      <c r="C505" s="61" t="s">
        <v>342</v>
      </c>
      <c r="D505" s="64">
        <v>50</v>
      </c>
      <c r="E505" s="64"/>
      <c r="F505" s="64"/>
      <c r="G505" s="64"/>
      <c r="H505" s="64">
        <f t="shared" si="25"/>
        <v>50</v>
      </c>
      <c r="I505" s="162">
        <v>0</v>
      </c>
      <c r="K505" s="304" t="s">
        <v>1718</v>
      </c>
    </row>
    <row r="506" spans="1:11" ht="25.5" outlineLevel="2" x14ac:dyDescent="0.2">
      <c r="A506" s="7">
        <v>2</v>
      </c>
      <c r="B506" s="61" t="s">
        <v>1848</v>
      </c>
      <c r="C506" s="61" t="s">
        <v>342</v>
      </c>
      <c r="D506" s="64"/>
      <c r="E506" s="64"/>
      <c r="F506" s="64"/>
      <c r="G506" s="64"/>
      <c r="H506" s="64">
        <f t="shared" si="25"/>
        <v>0</v>
      </c>
      <c r="I506" s="162">
        <v>68</v>
      </c>
      <c r="K506" s="321" t="s">
        <v>1786</v>
      </c>
    </row>
    <row r="507" spans="1:11" s="75" customFormat="1" outlineLevel="1" x14ac:dyDescent="0.2">
      <c r="A507" s="14"/>
      <c r="B507" s="63"/>
      <c r="C507" s="63" t="s">
        <v>541</v>
      </c>
      <c r="D507" s="67">
        <f>SUBTOTAL(9,D505:D506)</f>
        <v>50</v>
      </c>
      <c r="E507" s="67">
        <f>SUBTOTAL(9,E505:E506)</f>
        <v>0</v>
      </c>
      <c r="F507" s="67">
        <f>SUBTOTAL(9,F505:F506)</f>
        <v>0</v>
      </c>
      <c r="G507" s="67">
        <f>SUBTOTAL(9,G505:G506)</f>
        <v>0</v>
      </c>
      <c r="H507" s="67">
        <f t="shared" si="25"/>
        <v>50</v>
      </c>
      <c r="I507" s="238">
        <f>SUBTOTAL(9,I505:I506)</f>
        <v>68</v>
      </c>
      <c r="J507" s="238">
        <f>SUBTOTAL(9,J505:J506)</f>
        <v>0</v>
      </c>
      <c r="K507" s="13"/>
    </row>
    <row r="508" spans="1:11" ht="38.25" outlineLevel="2" x14ac:dyDescent="0.2">
      <c r="A508" s="7">
        <v>6</v>
      </c>
      <c r="B508" s="61" t="s">
        <v>2022</v>
      </c>
      <c r="C508" s="61" t="s">
        <v>542</v>
      </c>
      <c r="D508" s="64">
        <v>60</v>
      </c>
      <c r="E508" s="64"/>
      <c r="F508" s="64"/>
      <c r="G508" s="64"/>
      <c r="H508" s="64">
        <f t="shared" si="25"/>
        <v>60</v>
      </c>
      <c r="I508" s="162">
        <v>0</v>
      </c>
      <c r="K508" s="304" t="s">
        <v>1719</v>
      </c>
    </row>
    <row r="509" spans="1:11" s="75" customFormat="1" outlineLevel="1" x14ac:dyDescent="0.2">
      <c r="A509" s="14"/>
      <c r="B509" s="63"/>
      <c r="C509" s="63" t="s">
        <v>543</v>
      </c>
      <c r="D509" s="67">
        <f>SUBTOTAL(9,D508:D508)</f>
        <v>60</v>
      </c>
      <c r="E509" s="67">
        <f>SUBTOTAL(9,E508:E508)</f>
        <v>0</v>
      </c>
      <c r="F509" s="67">
        <f>SUBTOTAL(9,F508:F508)</f>
        <v>0</v>
      </c>
      <c r="G509" s="67">
        <f>SUBTOTAL(9,G508:G508)</f>
        <v>0</v>
      </c>
      <c r="H509" s="67">
        <f t="shared" si="25"/>
        <v>60</v>
      </c>
      <c r="I509" s="238">
        <f>SUBTOTAL(9,I508:I508)</f>
        <v>0</v>
      </c>
      <c r="J509" s="238">
        <f>SUBTOTAL(9,J507:J508)</f>
        <v>0</v>
      </c>
      <c r="K509" s="13"/>
    </row>
    <row r="510" spans="1:11" outlineLevel="2" x14ac:dyDescent="0.2">
      <c r="A510" s="7">
        <v>3</v>
      </c>
      <c r="B510" s="61" t="s">
        <v>1374</v>
      </c>
      <c r="C510" s="61" t="s">
        <v>345</v>
      </c>
      <c r="D510" s="64">
        <v>16</v>
      </c>
      <c r="E510" s="64"/>
      <c r="F510" s="64"/>
      <c r="G510" s="64"/>
      <c r="H510" s="64">
        <v>16</v>
      </c>
      <c r="I510" s="162">
        <v>2</v>
      </c>
      <c r="J510" s="263">
        <v>8</v>
      </c>
      <c r="K510" s="304" t="s">
        <v>1720</v>
      </c>
    </row>
    <row r="511" spans="1:11" ht="25.5" outlineLevel="2" x14ac:dyDescent="0.2">
      <c r="A511" s="7"/>
      <c r="B511" s="61" t="s">
        <v>608</v>
      </c>
      <c r="C511" s="61" t="s">
        <v>345</v>
      </c>
      <c r="D511" s="64">
        <v>60</v>
      </c>
      <c r="E511" s="64"/>
      <c r="F511" s="64"/>
      <c r="G511" s="64"/>
      <c r="H511" s="64">
        <f>SUM(D511:G511)</f>
        <v>60</v>
      </c>
      <c r="I511" s="162">
        <v>0</v>
      </c>
      <c r="K511" s="304" t="s">
        <v>1721</v>
      </c>
    </row>
    <row r="512" spans="1:11" s="75" customFormat="1" outlineLevel="1" x14ac:dyDescent="0.2">
      <c r="A512" s="14"/>
      <c r="B512" s="63"/>
      <c r="C512" s="63" t="s">
        <v>544</v>
      </c>
      <c r="D512" s="67">
        <f>SUBTOTAL(9,D510:D511)</f>
        <v>76</v>
      </c>
      <c r="E512" s="67">
        <f>SUBTOTAL(9,E510:E511)</f>
        <v>0</v>
      </c>
      <c r="F512" s="67">
        <f>SUBTOTAL(9,F510:F511)</f>
        <v>0</v>
      </c>
      <c r="G512" s="67">
        <f>SUBTOTAL(9,G510:G511)</f>
        <v>0</v>
      </c>
      <c r="H512" s="67">
        <f>SUM(D512:G512)</f>
        <v>76</v>
      </c>
      <c r="I512" s="238">
        <f>SUBTOTAL(9,I510:I511)</f>
        <v>2</v>
      </c>
      <c r="J512" s="238">
        <f>SUBTOTAL(9,J510:J511)</f>
        <v>8</v>
      </c>
      <c r="K512" s="13"/>
    </row>
    <row r="513" spans="1:11" ht="25.5" outlineLevel="2" x14ac:dyDescent="0.2">
      <c r="A513" s="7">
        <v>4</v>
      </c>
      <c r="B513" s="61" t="s">
        <v>1271</v>
      </c>
      <c r="C513" s="61" t="s">
        <v>754</v>
      </c>
      <c r="D513" s="64">
        <v>66</v>
      </c>
      <c r="E513" s="64"/>
      <c r="F513" s="64"/>
      <c r="G513" s="64"/>
      <c r="H513" s="64">
        <f>SUM(D513:G513)</f>
        <v>66</v>
      </c>
      <c r="I513" s="162">
        <v>0</v>
      </c>
      <c r="K513" s="304" t="s">
        <v>1722</v>
      </c>
    </row>
    <row r="514" spans="1:11" ht="38.25" outlineLevel="2" x14ac:dyDescent="0.2">
      <c r="A514" s="7">
        <v>4</v>
      </c>
      <c r="B514" s="61" t="s">
        <v>2061</v>
      </c>
      <c r="C514" s="61" t="s">
        <v>754</v>
      </c>
      <c r="D514" s="64">
        <v>22</v>
      </c>
      <c r="E514" s="64"/>
      <c r="F514" s="64">
        <v>2</v>
      </c>
      <c r="G514" s="64"/>
      <c r="H514" s="64">
        <f>SUM(D514:G514)</f>
        <v>24</v>
      </c>
      <c r="I514" s="162">
        <v>60</v>
      </c>
      <c r="J514" s="338">
        <v>23</v>
      </c>
      <c r="K514" s="304" t="s">
        <v>1723</v>
      </c>
    </row>
    <row r="515" spans="1:11" ht="38.25" outlineLevel="2" x14ac:dyDescent="0.2">
      <c r="A515" s="7">
        <v>4</v>
      </c>
      <c r="B515" s="61" t="s">
        <v>1010</v>
      </c>
      <c r="C515" s="61" t="s">
        <v>754</v>
      </c>
      <c r="D515" s="64">
        <v>48</v>
      </c>
      <c r="E515" s="64"/>
      <c r="F515" s="64"/>
      <c r="G515" s="64"/>
      <c r="H515" s="64">
        <f t="shared" ref="H515:H520" si="26">SUM(D515:G515)</f>
        <v>48</v>
      </c>
      <c r="I515" s="162">
        <v>0</v>
      </c>
      <c r="K515" s="304" t="s">
        <v>1724</v>
      </c>
    </row>
    <row r="516" spans="1:11" ht="38.25" outlineLevel="2" x14ac:dyDescent="0.2">
      <c r="A516" s="7">
        <v>4</v>
      </c>
      <c r="B516" s="480" t="s">
        <v>3999</v>
      </c>
      <c r="C516" s="61" t="s">
        <v>754</v>
      </c>
      <c r="D516" s="64"/>
      <c r="E516" s="64"/>
      <c r="F516" s="64"/>
      <c r="G516" s="64"/>
      <c r="H516" s="64">
        <f t="shared" si="26"/>
        <v>0</v>
      </c>
      <c r="I516" s="162">
        <v>114</v>
      </c>
      <c r="K516" s="321" t="s">
        <v>1787</v>
      </c>
    </row>
    <row r="517" spans="1:11" ht="25.5" outlineLevel="2" x14ac:dyDescent="0.2">
      <c r="A517" s="7">
        <v>4</v>
      </c>
      <c r="B517" s="61" t="s">
        <v>917</v>
      </c>
      <c r="C517" s="61" t="s">
        <v>754</v>
      </c>
      <c r="D517" s="64">
        <v>128</v>
      </c>
      <c r="E517" s="64"/>
      <c r="F517" s="64"/>
      <c r="G517" s="64"/>
      <c r="H517" s="64">
        <f>SUM(D517:G517)</f>
        <v>128</v>
      </c>
      <c r="I517" s="162"/>
      <c r="K517" s="304" t="s">
        <v>1725</v>
      </c>
    </row>
    <row r="518" spans="1:11" ht="38.25" outlineLevel="2" x14ac:dyDescent="0.2">
      <c r="A518" s="7">
        <v>4</v>
      </c>
      <c r="B518" s="61" t="s">
        <v>1012</v>
      </c>
      <c r="C518" s="61" t="s">
        <v>754</v>
      </c>
      <c r="D518" s="64">
        <v>50</v>
      </c>
      <c r="E518" s="64"/>
      <c r="F518" s="64"/>
      <c r="G518" s="64"/>
      <c r="H518" s="64">
        <f t="shared" si="26"/>
        <v>50</v>
      </c>
      <c r="I518" s="162">
        <v>0</v>
      </c>
      <c r="K518" s="304" t="s">
        <v>1726</v>
      </c>
    </row>
    <row r="519" spans="1:11" ht="38.25" outlineLevel="2" x14ac:dyDescent="0.2">
      <c r="A519" s="13">
        <v>4</v>
      </c>
      <c r="B519" s="74" t="s">
        <v>1013</v>
      </c>
      <c r="C519" s="74" t="s">
        <v>754</v>
      </c>
      <c r="D519" s="107"/>
      <c r="E519" s="107"/>
      <c r="F519" s="107"/>
      <c r="G519" s="107">
        <v>60</v>
      </c>
      <c r="H519" s="107">
        <f t="shared" si="26"/>
        <v>60</v>
      </c>
      <c r="I519" s="242">
        <v>0</v>
      </c>
      <c r="K519" s="320">
        <v>100647</v>
      </c>
    </row>
    <row r="520" spans="1:11" ht="51" outlineLevel="2" x14ac:dyDescent="0.2">
      <c r="A520" s="7">
        <v>4</v>
      </c>
      <c r="B520" s="61" t="s">
        <v>1728</v>
      </c>
      <c r="C520" s="61" t="s">
        <v>754</v>
      </c>
      <c r="D520" s="64">
        <v>176</v>
      </c>
      <c r="E520" s="64"/>
      <c r="F520" s="64"/>
      <c r="G520" s="64"/>
      <c r="H520" s="64">
        <f t="shared" si="26"/>
        <v>176</v>
      </c>
      <c r="I520" s="162">
        <v>0</v>
      </c>
      <c r="K520" s="304" t="s">
        <v>1727</v>
      </c>
    </row>
    <row r="521" spans="1:11" s="269" customFormat="1" outlineLevel="2" x14ac:dyDescent="0.2">
      <c r="A521" s="196"/>
      <c r="B521" s="154" t="s">
        <v>1455</v>
      </c>
      <c r="C521" s="154" t="s">
        <v>754</v>
      </c>
      <c r="D521" s="266"/>
      <c r="E521" s="266"/>
      <c r="F521" s="266"/>
      <c r="G521" s="266"/>
      <c r="H521" s="266"/>
      <c r="I521" s="265">
        <v>18</v>
      </c>
      <c r="J521" s="267"/>
      <c r="K521" s="322">
        <v>101268</v>
      </c>
    </row>
    <row r="522" spans="1:11" s="75" customFormat="1" outlineLevel="1" x14ac:dyDescent="0.2">
      <c r="A522" s="14"/>
      <c r="B522" s="63"/>
      <c r="C522" s="63" t="s">
        <v>545</v>
      </c>
      <c r="D522" s="67">
        <f>SUBTOTAL(9,D513:D520)</f>
        <v>490</v>
      </c>
      <c r="E522" s="67">
        <f>SUBTOTAL(9,E514:E520)</f>
        <v>0</v>
      </c>
      <c r="F522" s="67">
        <f>SUBTOTAL(9,F514:F520)</f>
        <v>2</v>
      </c>
      <c r="G522" s="67">
        <f>SUBTOTAL(9,G514:G520)</f>
        <v>60</v>
      </c>
      <c r="H522" s="67">
        <f t="shared" ref="H522:H537" si="27">SUM(D522:G522)</f>
        <v>552</v>
      </c>
      <c r="I522" s="238">
        <v>213</v>
      </c>
      <c r="J522" s="238">
        <f>SUBTOTAL(9,J513:J521)</f>
        <v>23</v>
      </c>
      <c r="K522" s="13"/>
    </row>
    <row r="523" spans="1:11" outlineLevel="2" x14ac:dyDescent="0.2">
      <c r="A523" s="7">
        <v>5</v>
      </c>
      <c r="B523" s="61" t="s">
        <v>237</v>
      </c>
      <c r="C523" s="61" t="s">
        <v>546</v>
      </c>
      <c r="D523" s="64">
        <v>48</v>
      </c>
      <c r="E523" s="64"/>
      <c r="F523" s="64"/>
      <c r="G523" s="64"/>
      <c r="H523" s="64">
        <f t="shared" si="27"/>
        <v>48</v>
      </c>
      <c r="I523" s="162">
        <v>11</v>
      </c>
      <c r="K523" s="304" t="s">
        <v>1729</v>
      </c>
    </row>
    <row r="524" spans="1:11" ht="25.5" outlineLevel="2" x14ac:dyDescent="0.2">
      <c r="A524" s="7">
        <v>5</v>
      </c>
      <c r="B524" s="61" t="s">
        <v>238</v>
      </c>
      <c r="C524" s="61" t="s">
        <v>546</v>
      </c>
      <c r="D524" s="64">
        <v>70</v>
      </c>
      <c r="E524" s="64"/>
      <c r="F524" s="64"/>
      <c r="G524" s="64"/>
      <c r="H524" s="64">
        <f t="shared" si="27"/>
        <v>70</v>
      </c>
      <c r="I524" s="162">
        <v>0</v>
      </c>
      <c r="K524" s="304" t="s">
        <v>1730</v>
      </c>
    </row>
    <row r="525" spans="1:11" s="75" customFormat="1" outlineLevel="1" x14ac:dyDescent="0.2">
      <c r="A525" s="14"/>
      <c r="B525" s="63"/>
      <c r="C525" s="63" t="s">
        <v>40</v>
      </c>
      <c r="D525" s="67">
        <f>SUBTOTAL(9,D523:D524)</f>
        <v>118</v>
      </c>
      <c r="E525" s="67">
        <f>SUBTOTAL(9,E523:E524)</f>
        <v>0</v>
      </c>
      <c r="F525" s="67">
        <f>SUBTOTAL(9,F523:F524)</f>
        <v>0</v>
      </c>
      <c r="G525" s="67">
        <f>SUBTOTAL(9,G523:G524)</f>
        <v>0</v>
      </c>
      <c r="H525" s="67">
        <f t="shared" si="27"/>
        <v>118</v>
      </c>
      <c r="I525" s="238">
        <f>SUBTOTAL(9,I523:I524)</f>
        <v>11</v>
      </c>
      <c r="J525" s="238">
        <f>SUBTOTAL(9,J523:J524)</f>
        <v>0</v>
      </c>
      <c r="K525" s="13"/>
    </row>
    <row r="526" spans="1:11" outlineLevel="2" x14ac:dyDescent="0.2">
      <c r="A526" s="7">
        <v>14</v>
      </c>
      <c r="B526" s="61" t="s">
        <v>239</v>
      </c>
      <c r="C526" s="61" t="s">
        <v>41</v>
      </c>
      <c r="D526" s="64"/>
      <c r="E526" s="64"/>
      <c r="F526" s="64"/>
      <c r="G526" s="64"/>
      <c r="H526" s="64">
        <f t="shared" si="27"/>
        <v>0</v>
      </c>
      <c r="I526" s="162">
        <v>49</v>
      </c>
      <c r="K526" s="321" t="s">
        <v>1788</v>
      </c>
    </row>
    <row r="527" spans="1:11" outlineLevel="2" x14ac:dyDescent="0.2">
      <c r="A527" s="7">
        <v>14</v>
      </c>
      <c r="B527" s="61" t="s">
        <v>240</v>
      </c>
      <c r="C527" s="61" t="s">
        <v>41</v>
      </c>
      <c r="D527" s="64">
        <v>59</v>
      </c>
      <c r="E527" s="64"/>
      <c r="F527" s="64"/>
      <c r="G527" s="64"/>
      <c r="H527" s="64">
        <f t="shared" si="27"/>
        <v>59</v>
      </c>
      <c r="I527" s="162">
        <v>1</v>
      </c>
      <c r="K527" s="304" t="s">
        <v>1731</v>
      </c>
    </row>
    <row r="528" spans="1:11" s="75" customFormat="1" outlineLevel="1" x14ac:dyDescent="0.2">
      <c r="A528" s="14"/>
      <c r="B528" s="63"/>
      <c r="C528" s="63" t="s">
        <v>42</v>
      </c>
      <c r="D528" s="67">
        <f>SUBTOTAL(9,D526:D527)</f>
        <v>59</v>
      </c>
      <c r="E528" s="67">
        <f>SUBTOTAL(9,E526:E527)</f>
        <v>0</v>
      </c>
      <c r="F528" s="67">
        <f>SUBTOTAL(9,F526:F527)</f>
        <v>0</v>
      </c>
      <c r="G528" s="67">
        <f>SUBTOTAL(9,G526:G527)</f>
        <v>0</v>
      </c>
      <c r="H528" s="67">
        <f t="shared" si="27"/>
        <v>59</v>
      </c>
      <c r="I528" s="238">
        <f>SUBTOTAL(9,I526:I527)</f>
        <v>50</v>
      </c>
      <c r="J528" s="238">
        <f>SUBTOTAL(9,J526:J527)</f>
        <v>0</v>
      </c>
      <c r="K528" s="13"/>
    </row>
    <row r="529" spans="1:11" ht="38.25" outlineLevel="2" x14ac:dyDescent="0.2">
      <c r="A529" s="7">
        <v>3</v>
      </c>
      <c r="B529" s="61" t="s">
        <v>924</v>
      </c>
      <c r="C529" s="61" t="s">
        <v>43</v>
      </c>
      <c r="D529" s="64">
        <v>87</v>
      </c>
      <c r="E529" s="64"/>
      <c r="F529" s="64"/>
      <c r="G529" s="64"/>
      <c r="H529" s="64">
        <f t="shared" si="27"/>
        <v>87</v>
      </c>
      <c r="I529" s="162"/>
      <c r="K529" s="304" t="s">
        <v>1732</v>
      </c>
    </row>
    <row r="530" spans="1:11" outlineLevel="2" x14ac:dyDescent="0.2">
      <c r="A530" s="7">
        <v>3</v>
      </c>
      <c r="B530" s="61" t="s">
        <v>241</v>
      </c>
      <c r="C530" s="61" t="s">
        <v>43</v>
      </c>
      <c r="D530" s="64"/>
      <c r="E530" s="64">
        <v>20</v>
      </c>
      <c r="F530" s="64">
        <v>2</v>
      </c>
      <c r="G530" s="64"/>
      <c r="H530" s="64">
        <f t="shared" si="27"/>
        <v>22</v>
      </c>
      <c r="I530" s="162">
        <v>0</v>
      </c>
      <c r="K530" s="304" t="s">
        <v>1733</v>
      </c>
    </row>
    <row r="531" spans="1:11" s="75" customFormat="1" outlineLevel="1" x14ac:dyDescent="0.2">
      <c r="A531" s="14"/>
      <c r="B531" s="63"/>
      <c r="C531" s="63" t="s">
        <v>44</v>
      </c>
      <c r="D531" s="67">
        <f>SUBTOTAL(9,D529:D530)</f>
        <v>87</v>
      </c>
      <c r="E531" s="67">
        <f>SUBTOTAL(9,E529:E530)</f>
        <v>20</v>
      </c>
      <c r="F531" s="67">
        <f>SUBTOTAL(9,F529:F530)</f>
        <v>2</v>
      </c>
      <c r="G531" s="67">
        <f>SUBTOTAL(9,G529:G530)</f>
        <v>0</v>
      </c>
      <c r="H531" s="67">
        <f t="shared" si="27"/>
        <v>109</v>
      </c>
      <c r="I531" s="238">
        <f>SUBTOTAL(9,I529:I530)</f>
        <v>0</v>
      </c>
      <c r="J531" s="238">
        <f>SUBTOTAL(9,J529:J530)</f>
        <v>0</v>
      </c>
      <c r="K531" s="13"/>
    </row>
    <row r="532" spans="1:11" ht="25.5" outlineLevel="2" x14ac:dyDescent="0.2">
      <c r="A532" s="7">
        <v>13</v>
      </c>
      <c r="B532" s="61" t="s">
        <v>895</v>
      </c>
      <c r="C532" s="61" t="s">
        <v>490</v>
      </c>
      <c r="D532" s="64">
        <v>100</v>
      </c>
      <c r="E532" s="64"/>
      <c r="F532" s="64"/>
      <c r="G532" s="64"/>
      <c r="H532" s="64">
        <f t="shared" si="27"/>
        <v>100</v>
      </c>
      <c r="I532" s="162">
        <v>0</v>
      </c>
      <c r="K532" s="304" t="s">
        <v>1734</v>
      </c>
    </row>
    <row r="533" spans="1:11" outlineLevel="2" x14ac:dyDescent="0.2">
      <c r="A533" s="7">
        <v>13</v>
      </c>
      <c r="B533" s="61" t="s">
        <v>242</v>
      </c>
      <c r="C533" s="61" t="s">
        <v>490</v>
      </c>
      <c r="D533" s="64">
        <v>85</v>
      </c>
      <c r="E533" s="64"/>
      <c r="F533" s="64"/>
      <c r="G533" s="64"/>
      <c r="H533" s="64">
        <f t="shared" si="27"/>
        <v>85</v>
      </c>
      <c r="I533" s="162"/>
      <c r="K533" s="304" t="s">
        <v>1735</v>
      </c>
    </row>
    <row r="534" spans="1:11" ht="25.5" outlineLevel="2" x14ac:dyDescent="0.2">
      <c r="A534" s="7">
        <v>13</v>
      </c>
      <c r="B534" s="61" t="s">
        <v>891</v>
      </c>
      <c r="C534" s="61" t="s">
        <v>490</v>
      </c>
      <c r="D534" s="64">
        <v>125</v>
      </c>
      <c r="E534" s="64"/>
      <c r="F534" s="64"/>
      <c r="G534" s="64"/>
      <c r="H534" s="64">
        <f t="shared" si="27"/>
        <v>125</v>
      </c>
      <c r="I534" s="162">
        <v>0</v>
      </c>
      <c r="K534" s="304" t="s">
        <v>1736</v>
      </c>
    </row>
    <row r="535" spans="1:11" s="75" customFormat="1" outlineLevel="1" x14ac:dyDescent="0.2">
      <c r="A535" s="14"/>
      <c r="B535" s="63"/>
      <c r="C535" s="63" t="s">
        <v>45</v>
      </c>
      <c r="D535" s="67">
        <f>SUBTOTAL(9,D532:D534)</f>
        <v>310</v>
      </c>
      <c r="E535" s="67">
        <f>SUBTOTAL(9,E532:E534)</f>
        <v>0</v>
      </c>
      <c r="F535" s="67">
        <f>SUBTOTAL(9,F532:F534)</f>
        <v>0</v>
      </c>
      <c r="G535" s="67">
        <f>SUBTOTAL(9,G532:G534)</f>
        <v>0</v>
      </c>
      <c r="H535" s="67">
        <f t="shared" si="27"/>
        <v>310</v>
      </c>
      <c r="I535" s="238">
        <f>SUBTOTAL(9,I532:I534)</f>
        <v>0</v>
      </c>
      <c r="J535" s="238">
        <f>SUBTOTAL(9,J533:J534)</f>
        <v>0</v>
      </c>
      <c r="K535" s="13"/>
    </row>
    <row r="536" spans="1:11" ht="25.5" outlineLevel="2" x14ac:dyDescent="0.2">
      <c r="A536" s="7">
        <v>12</v>
      </c>
      <c r="B536" s="61" t="s">
        <v>892</v>
      </c>
      <c r="C536" s="61" t="s">
        <v>46</v>
      </c>
      <c r="D536" s="64">
        <v>100</v>
      </c>
      <c r="E536" s="64"/>
      <c r="F536" s="64"/>
      <c r="G536" s="64"/>
      <c r="H536" s="64">
        <f t="shared" si="27"/>
        <v>100</v>
      </c>
      <c r="I536" s="162">
        <v>0</v>
      </c>
      <c r="K536" s="304" t="s">
        <v>1737</v>
      </c>
    </row>
    <row r="537" spans="1:11" s="75" customFormat="1" outlineLevel="1" x14ac:dyDescent="0.2">
      <c r="A537" s="14"/>
      <c r="B537" s="63"/>
      <c r="C537" s="63" t="s">
        <v>47</v>
      </c>
      <c r="D537" s="67">
        <f>SUBTOTAL(9,D536:D536)</f>
        <v>100</v>
      </c>
      <c r="E537" s="67">
        <f>SUBTOTAL(9,E536:E536)</f>
        <v>0</v>
      </c>
      <c r="F537" s="67">
        <f>SUBTOTAL(9,F536:F536)</f>
        <v>0</v>
      </c>
      <c r="G537" s="67">
        <f>SUBTOTAL(9,G536:G536)</f>
        <v>0</v>
      </c>
      <c r="H537" s="67">
        <f t="shared" si="27"/>
        <v>100</v>
      </c>
      <c r="I537" s="238">
        <f>SUBTOTAL(9,I536:I536)</f>
        <v>0</v>
      </c>
      <c r="J537" s="238">
        <f>SUBTOTAL(9,J535:J536)</f>
        <v>0</v>
      </c>
      <c r="K537" s="13"/>
    </row>
    <row r="538" spans="1:11" s="269" customFormat="1" x14ac:dyDescent="0.2">
      <c r="A538" s="181"/>
      <c r="B538" s="272" t="s">
        <v>1412</v>
      </c>
      <c r="C538" s="272" t="s">
        <v>510</v>
      </c>
      <c r="D538" s="268"/>
      <c r="E538" s="268"/>
      <c r="F538" s="268"/>
      <c r="G538" s="268"/>
      <c r="H538" s="268"/>
      <c r="I538" s="279">
        <v>24</v>
      </c>
      <c r="J538" s="280"/>
      <c r="K538" s="322">
        <v>101340</v>
      </c>
    </row>
    <row r="539" spans="1:11" outlineLevel="2" x14ac:dyDescent="0.2">
      <c r="A539" s="7">
        <v>15</v>
      </c>
      <c r="B539" s="61" t="s">
        <v>243</v>
      </c>
      <c r="C539" s="61" t="s">
        <v>510</v>
      </c>
      <c r="D539" s="64"/>
      <c r="E539" s="64">
        <v>40</v>
      </c>
      <c r="F539" s="64">
        <v>18</v>
      </c>
      <c r="G539" s="64"/>
      <c r="H539" s="64">
        <f>SUM(D539:G539)</f>
        <v>58</v>
      </c>
      <c r="I539" s="254">
        <v>24</v>
      </c>
      <c r="K539" s="319" t="s">
        <v>1789</v>
      </c>
    </row>
    <row r="540" spans="1:11" ht="63.75" outlineLevel="2" x14ac:dyDescent="0.2">
      <c r="A540" s="69">
        <v>15</v>
      </c>
      <c r="B540" s="70" t="s">
        <v>2051</v>
      </c>
      <c r="C540" s="70" t="s">
        <v>510</v>
      </c>
      <c r="D540" s="64">
        <v>23</v>
      </c>
      <c r="E540" s="64"/>
      <c r="F540" s="64"/>
      <c r="G540" s="64"/>
      <c r="H540" s="64">
        <f>SUM(D540:G540)</f>
        <v>23</v>
      </c>
      <c r="I540" s="254">
        <v>8</v>
      </c>
      <c r="J540" s="338">
        <v>5</v>
      </c>
      <c r="K540" s="304" t="s">
        <v>1738</v>
      </c>
    </row>
    <row r="541" spans="1:11" outlineLevel="1" x14ac:dyDescent="0.2">
      <c r="A541" s="71"/>
      <c r="B541" s="112"/>
      <c r="C541" s="77" t="s">
        <v>48</v>
      </c>
      <c r="D541" s="68">
        <f>SUBTOTAL(9,D539:D540)</f>
        <v>23</v>
      </c>
      <c r="E541" s="67">
        <f>SUBTOTAL(9,E539:E540)</f>
        <v>40</v>
      </c>
      <c r="F541" s="67">
        <f>SUBTOTAL(9,F539:F540)</f>
        <v>18</v>
      </c>
      <c r="G541" s="67">
        <f>SUBTOTAL(9,G539:G540)</f>
        <v>0</v>
      </c>
      <c r="H541" s="67">
        <f>SUM(D541:G541)</f>
        <v>81</v>
      </c>
      <c r="I541" s="238">
        <f>SUBTOTAL(9,I538:I540)</f>
        <v>56</v>
      </c>
      <c r="J541" s="238">
        <f>SUBTOTAL(9,J539:J540)</f>
        <v>5</v>
      </c>
    </row>
    <row r="542" spans="1:11" x14ac:dyDescent="0.2">
      <c r="A542" s="72"/>
      <c r="B542" s="112"/>
      <c r="C542" s="77" t="s">
        <v>49</v>
      </c>
      <c r="D542" s="68">
        <f>SUBTOTAL(9,D2:D540)</f>
        <v>28297</v>
      </c>
      <c r="E542" s="67">
        <f>SUBTOTAL(9,E2:E540)</f>
        <v>171</v>
      </c>
      <c r="F542" s="67">
        <f>SUBTOTAL(9,F2:F540)</f>
        <v>70</v>
      </c>
      <c r="G542" s="67">
        <f>SUBTOTAL(9,G2:G540)</f>
        <v>120</v>
      </c>
      <c r="H542" s="67">
        <f>SUM(D542:G542)</f>
        <v>28658</v>
      </c>
      <c r="I542" s="238">
        <f>SUBTOTAL(9,I2:I540)</f>
        <v>9607</v>
      </c>
      <c r="J542" s="238">
        <f>SUBTOTAL(9,J540:J541)</f>
        <v>5</v>
      </c>
    </row>
    <row r="543" spans="1:11" x14ac:dyDescent="0.2">
      <c r="A543" s="113"/>
    </row>
    <row r="544" spans="1:11" x14ac:dyDescent="0.2">
      <c r="A544" s="113"/>
    </row>
    <row r="545" spans="1:11" x14ac:dyDescent="0.2">
      <c r="A545" s="1"/>
      <c r="B545" s="1" t="s">
        <v>1224</v>
      </c>
      <c r="C545" s="22" t="s">
        <v>739</v>
      </c>
      <c r="D545" s="8" t="s">
        <v>291</v>
      </c>
      <c r="E545" s="8" t="s">
        <v>292</v>
      </c>
      <c r="F545" s="8" t="s">
        <v>293</v>
      </c>
      <c r="G545" s="8" t="s">
        <v>294</v>
      </c>
      <c r="H545" s="8" t="s">
        <v>578</v>
      </c>
      <c r="I545" s="172" t="s">
        <v>295</v>
      </c>
    </row>
    <row r="546" spans="1:11" x14ac:dyDescent="0.2">
      <c r="A546" s="7">
        <v>4</v>
      </c>
      <c r="B546" s="61" t="s">
        <v>1269</v>
      </c>
      <c r="C546" s="61" t="s">
        <v>102</v>
      </c>
      <c r="D546" s="64">
        <v>100</v>
      </c>
      <c r="E546" s="64"/>
      <c r="F546" s="64"/>
      <c r="G546" s="64"/>
      <c r="H546" s="64">
        <v>100</v>
      </c>
      <c r="I546" s="162"/>
      <c r="K546" s="323" t="s">
        <v>1790</v>
      </c>
    </row>
    <row r="547" spans="1:11" x14ac:dyDescent="0.2">
      <c r="A547" s="7">
        <v>2</v>
      </c>
      <c r="B547" s="61" t="s">
        <v>517</v>
      </c>
      <c r="C547" s="61" t="s">
        <v>792</v>
      </c>
      <c r="D547" s="64">
        <v>144</v>
      </c>
      <c r="E547" s="64"/>
      <c r="F547" s="64"/>
      <c r="G547" s="64"/>
      <c r="H547" s="64">
        <v>144</v>
      </c>
      <c r="I547" s="162"/>
      <c r="K547" s="319" t="s">
        <v>1791</v>
      </c>
    </row>
    <row r="548" spans="1:11" ht="25.5" x14ac:dyDescent="0.2">
      <c r="A548" s="7">
        <v>2</v>
      </c>
      <c r="B548" s="61" t="s">
        <v>898</v>
      </c>
      <c r="C548" s="61" t="s">
        <v>797</v>
      </c>
      <c r="D548" s="64">
        <v>156</v>
      </c>
      <c r="E548" s="64"/>
      <c r="F548" s="64"/>
      <c r="G548" s="64"/>
      <c r="H548" s="64">
        <v>156</v>
      </c>
      <c r="I548" s="162"/>
      <c r="K548" s="319" t="s">
        <v>1792</v>
      </c>
    </row>
    <row r="549" spans="1:11" ht="25.5" x14ac:dyDescent="0.2">
      <c r="A549" s="7">
        <v>15</v>
      </c>
      <c r="B549" s="61" t="s">
        <v>518</v>
      </c>
      <c r="C549" s="61" t="s">
        <v>121</v>
      </c>
      <c r="D549" s="64">
        <v>285</v>
      </c>
      <c r="E549" s="64"/>
      <c r="F549" s="64"/>
      <c r="G549" s="64"/>
      <c r="H549" s="64">
        <v>285</v>
      </c>
      <c r="I549" s="162"/>
      <c r="K549" s="323" t="s">
        <v>1793</v>
      </c>
    </row>
    <row r="550" spans="1:11" x14ac:dyDescent="0.2">
      <c r="A550" s="69">
        <v>12</v>
      </c>
      <c r="B550" s="70" t="s">
        <v>1252</v>
      </c>
      <c r="C550" s="70" t="s">
        <v>485</v>
      </c>
      <c r="D550" s="156">
        <v>120</v>
      </c>
      <c r="E550" s="157"/>
      <c r="F550" s="157"/>
      <c r="G550" s="157"/>
      <c r="H550" s="157">
        <v>120</v>
      </c>
      <c r="I550" s="243"/>
      <c r="K550" s="319" t="s">
        <v>1794</v>
      </c>
    </row>
    <row r="551" spans="1:11" x14ac:dyDescent="0.2">
      <c r="A551" s="18"/>
      <c r="B551" s="74" t="s">
        <v>1805</v>
      </c>
      <c r="C551" s="74" t="s">
        <v>621</v>
      </c>
      <c r="D551" s="151"/>
      <c r="E551" s="151"/>
      <c r="F551" s="151"/>
      <c r="G551" s="151"/>
      <c r="H551" s="107"/>
      <c r="I551" s="278">
        <v>16</v>
      </c>
      <c r="K551" s="321">
        <v>101181</v>
      </c>
    </row>
    <row r="552" spans="1:11" x14ac:dyDescent="0.2">
      <c r="A552" s="7"/>
      <c r="B552" s="61" t="s">
        <v>948</v>
      </c>
      <c r="C552" s="61" t="s">
        <v>621</v>
      </c>
      <c r="D552" s="64"/>
      <c r="E552" s="64"/>
      <c r="F552" s="64"/>
      <c r="G552" s="64"/>
      <c r="H552" s="64"/>
      <c r="I552" s="162">
        <v>16</v>
      </c>
      <c r="K552" s="321">
        <v>101182</v>
      </c>
    </row>
    <row r="554" spans="1:11" x14ac:dyDescent="0.2">
      <c r="B554" s="587" t="s">
        <v>831</v>
      </c>
      <c r="C554" s="588"/>
      <c r="D554" s="588"/>
      <c r="E554" s="588"/>
    </row>
    <row r="555" spans="1:11" x14ac:dyDescent="0.2">
      <c r="B555" s="137" t="s">
        <v>832</v>
      </c>
    </row>
    <row r="556" spans="1:11" x14ac:dyDescent="0.2">
      <c r="B556" s="137" t="s">
        <v>833</v>
      </c>
    </row>
    <row r="557" spans="1:11" x14ac:dyDescent="0.2">
      <c r="B557" s="137" t="s">
        <v>834</v>
      </c>
    </row>
    <row r="558" spans="1:11" x14ac:dyDescent="0.2">
      <c r="B558" s="53" t="s">
        <v>835</v>
      </c>
    </row>
    <row r="559" spans="1:11" x14ac:dyDescent="0.2">
      <c r="B559" s="53" t="s">
        <v>836</v>
      </c>
    </row>
    <row r="560" spans="1:11" x14ac:dyDescent="0.2">
      <c r="B560" s="53" t="s">
        <v>837</v>
      </c>
    </row>
    <row r="561" spans="2:2" x14ac:dyDescent="0.2">
      <c r="B561" s="53" t="s">
        <v>838</v>
      </c>
    </row>
    <row r="562" spans="2:2" x14ac:dyDescent="0.2">
      <c r="B562" s="53" t="s">
        <v>839</v>
      </c>
    </row>
    <row r="563" spans="2:2" x14ac:dyDescent="0.2">
      <c r="B563" s="53" t="s">
        <v>840</v>
      </c>
    </row>
    <row r="564" spans="2:2" x14ac:dyDescent="0.2">
      <c r="B564" s="53" t="s">
        <v>841</v>
      </c>
    </row>
    <row r="565" spans="2:2" x14ac:dyDescent="0.2">
      <c r="B565" s="53" t="s">
        <v>842</v>
      </c>
    </row>
    <row r="566" spans="2:2" x14ac:dyDescent="0.2">
      <c r="B566" s="53" t="s">
        <v>843</v>
      </c>
    </row>
    <row r="567" spans="2:2" x14ac:dyDescent="0.2">
      <c r="B567" s="53" t="s">
        <v>844</v>
      </c>
    </row>
    <row r="568" spans="2:2" x14ac:dyDescent="0.2">
      <c r="B568" s="53" t="s">
        <v>845</v>
      </c>
    </row>
    <row r="569" spans="2:2" x14ac:dyDescent="0.2">
      <c r="B569" s="53" t="s">
        <v>846</v>
      </c>
    </row>
    <row r="570" spans="2:2" x14ac:dyDescent="0.2">
      <c r="B570" s="53" t="s">
        <v>847</v>
      </c>
    </row>
    <row r="571" spans="2:2" x14ac:dyDescent="0.2">
      <c r="B571" s="53" t="s">
        <v>848</v>
      </c>
    </row>
    <row r="572" spans="2:2" x14ac:dyDescent="0.2">
      <c r="B572" s="53" t="s">
        <v>849</v>
      </c>
    </row>
    <row r="573" spans="2:2" x14ac:dyDescent="0.2">
      <c r="B573" s="53" t="s">
        <v>850</v>
      </c>
    </row>
    <row r="574" spans="2:2" x14ac:dyDescent="0.2">
      <c r="B574" s="53" t="s">
        <v>851</v>
      </c>
    </row>
    <row r="575" spans="2:2" x14ac:dyDescent="0.2">
      <c r="B575" s="53" t="s">
        <v>852</v>
      </c>
    </row>
    <row r="576" spans="2:2" x14ac:dyDescent="0.2">
      <c r="B576" s="53" t="s">
        <v>853</v>
      </c>
    </row>
    <row r="577" spans="2:2" x14ac:dyDescent="0.2">
      <c r="B577" s="158" t="s">
        <v>854</v>
      </c>
    </row>
    <row r="578" spans="2:2" x14ac:dyDescent="0.2">
      <c r="B578" s="53" t="s">
        <v>855</v>
      </c>
    </row>
    <row r="579" spans="2:2" x14ac:dyDescent="0.2">
      <c r="B579" s="53" t="s">
        <v>856</v>
      </c>
    </row>
    <row r="580" spans="2:2" x14ac:dyDescent="0.2">
      <c r="B580" s="53" t="s">
        <v>857</v>
      </c>
    </row>
    <row r="581" spans="2:2" x14ac:dyDescent="0.2">
      <c r="B581" s="53" t="s">
        <v>858</v>
      </c>
    </row>
    <row r="582" spans="2:2" x14ac:dyDescent="0.2">
      <c r="B582" s="53" t="s">
        <v>859</v>
      </c>
    </row>
    <row r="583" spans="2:2" x14ac:dyDescent="0.2">
      <c r="B583" s="53" t="s">
        <v>860</v>
      </c>
    </row>
    <row r="584" spans="2:2" x14ac:dyDescent="0.2">
      <c r="B584" s="53" t="s">
        <v>861</v>
      </c>
    </row>
    <row r="585" spans="2:2" x14ac:dyDescent="0.2">
      <c r="B585" s="53" t="s">
        <v>862</v>
      </c>
    </row>
    <row r="586" spans="2:2" x14ac:dyDescent="0.2">
      <c r="B586" s="53" t="s">
        <v>863</v>
      </c>
    </row>
    <row r="587" spans="2:2" x14ac:dyDescent="0.2">
      <c r="B587" s="53" t="s">
        <v>864</v>
      </c>
    </row>
    <row r="588" spans="2:2" x14ac:dyDescent="0.2">
      <c r="B588" s="53" t="s">
        <v>865</v>
      </c>
    </row>
    <row r="589" spans="2:2" x14ac:dyDescent="0.2">
      <c r="B589" s="53" t="s">
        <v>866</v>
      </c>
    </row>
    <row r="590" spans="2:2" x14ac:dyDescent="0.2">
      <c r="B590" s="53" t="s">
        <v>867</v>
      </c>
    </row>
    <row r="591" spans="2:2" x14ac:dyDescent="0.2">
      <c r="B591" s="53" t="s">
        <v>868</v>
      </c>
    </row>
    <row r="592" spans="2:2" x14ac:dyDescent="0.2">
      <c r="B592" s="53" t="s">
        <v>869</v>
      </c>
    </row>
    <row r="593" spans="2:2" x14ac:dyDescent="0.2">
      <c r="B593" s="53" t="s">
        <v>870</v>
      </c>
    </row>
    <row r="594" spans="2:2" x14ac:dyDescent="0.2">
      <c r="B594" s="53" t="s">
        <v>871</v>
      </c>
    </row>
    <row r="595" spans="2:2" x14ac:dyDescent="0.2">
      <c r="B595" s="53" t="s">
        <v>872</v>
      </c>
    </row>
    <row r="596" spans="2:2" x14ac:dyDescent="0.2">
      <c r="B596" s="53" t="s">
        <v>923</v>
      </c>
    </row>
    <row r="597" spans="2:2" x14ac:dyDescent="0.2">
      <c r="B597" s="53" t="s">
        <v>922</v>
      </c>
    </row>
    <row r="598" spans="2:2" x14ac:dyDescent="0.2">
      <c r="B598" s="53" t="s">
        <v>873</v>
      </c>
    </row>
    <row r="599" spans="2:2" x14ac:dyDescent="0.2">
      <c r="B599" s="53" t="s">
        <v>874</v>
      </c>
    </row>
    <row r="600" spans="2:2" x14ac:dyDescent="0.2">
      <c r="B600" s="53" t="s">
        <v>875</v>
      </c>
    </row>
    <row r="601" spans="2:2" x14ac:dyDescent="0.2">
      <c r="B601" s="53" t="s">
        <v>876</v>
      </c>
    </row>
    <row r="602" spans="2:2" x14ac:dyDescent="0.2">
      <c r="B602" s="53" t="s">
        <v>877</v>
      </c>
    </row>
    <row r="603" spans="2:2" x14ac:dyDescent="0.2">
      <c r="B603" s="53" t="s">
        <v>878</v>
      </c>
    </row>
    <row r="604" spans="2:2" x14ac:dyDescent="0.2">
      <c r="B604" s="53" t="s">
        <v>879</v>
      </c>
    </row>
    <row r="605" spans="2:2" x14ac:dyDescent="0.2">
      <c r="B605" s="53" t="s">
        <v>880</v>
      </c>
    </row>
    <row r="606" spans="2:2" x14ac:dyDescent="0.2">
      <c r="B606" s="53" t="s">
        <v>881</v>
      </c>
    </row>
    <row r="607" spans="2:2" x14ac:dyDescent="0.2">
      <c r="B607" s="53" t="s">
        <v>882</v>
      </c>
    </row>
    <row r="608" spans="2:2" x14ac:dyDescent="0.2">
      <c r="B608" s="53" t="s">
        <v>883</v>
      </c>
    </row>
    <row r="609" spans="2:2" x14ac:dyDescent="0.2">
      <c r="B609" s="53" t="s">
        <v>884</v>
      </c>
    </row>
    <row r="610" spans="2:2" x14ac:dyDescent="0.2">
      <c r="B610" s="53" t="s">
        <v>885</v>
      </c>
    </row>
  </sheetData>
  <mergeCells count="1">
    <mergeCell ref="B554:E554"/>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122" zoomScaleNormal="100" workbookViewId="0">
      <selection activeCell="F130" sqref="F130"/>
    </sheetView>
  </sheetViews>
  <sheetFormatPr defaultColWidth="9.140625" defaultRowHeight="12.75" x14ac:dyDescent="0.2"/>
  <cols>
    <col min="1" max="1" width="6.5703125" style="367" bestFit="1" customWidth="1"/>
    <col min="2" max="2" width="16.42578125" style="367" customWidth="1"/>
    <col min="3" max="3" width="51.5703125" style="363" customWidth="1"/>
    <col min="4" max="4" width="29" style="367" customWidth="1"/>
    <col min="5" max="5" width="9.42578125" style="381"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579</v>
      </c>
      <c r="B1" s="12" t="s">
        <v>739</v>
      </c>
      <c r="C1" s="152" t="s">
        <v>349</v>
      </c>
      <c r="D1" s="12" t="s">
        <v>1021</v>
      </c>
      <c r="E1" s="12" t="s">
        <v>376</v>
      </c>
      <c r="F1" s="382" t="s">
        <v>1160</v>
      </c>
      <c r="G1" s="448" t="s">
        <v>2131</v>
      </c>
      <c r="H1" s="449" t="s">
        <v>2132</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2"/>
      <c r="C2" s="376" t="s">
        <v>1360</v>
      </c>
      <c r="D2" s="312" t="s">
        <v>767</v>
      </c>
      <c r="E2" s="11"/>
      <c r="F2" s="308">
        <v>720250</v>
      </c>
      <c r="G2" s="159"/>
      <c r="H2" s="101" t="s">
        <v>770</v>
      </c>
    </row>
    <row r="3" spans="1:255" ht="25.5" x14ac:dyDescent="0.2">
      <c r="A3" s="12">
        <v>0</v>
      </c>
      <c r="B3" s="372"/>
      <c r="C3" s="376" t="s">
        <v>1361</v>
      </c>
      <c r="D3" s="61" t="s">
        <v>1362</v>
      </c>
      <c r="E3" s="11"/>
      <c r="F3" s="308">
        <v>720088</v>
      </c>
      <c r="G3" s="159"/>
      <c r="H3" s="101" t="s">
        <v>770</v>
      </c>
    </row>
    <row r="4" spans="1:255" ht="41.25" customHeight="1" x14ac:dyDescent="0.2">
      <c r="A4" s="12">
        <v>1</v>
      </c>
      <c r="B4" s="11" t="s">
        <v>582</v>
      </c>
      <c r="C4" s="153" t="s">
        <v>1359</v>
      </c>
      <c r="D4" s="11" t="s">
        <v>1221</v>
      </c>
      <c r="E4" s="11"/>
      <c r="F4" s="308">
        <v>720062</v>
      </c>
      <c r="G4" s="159"/>
      <c r="H4" s="101" t="s">
        <v>770</v>
      </c>
    </row>
    <row r="5" spans="1:255" x14ac:dyDescent="0.2">
      <c r="A5" s="12">
        <v>1</v>
      </c>
      <c r="B5" s="11" t="s">
        <v>581</v>
      </c>
      <c r="C5" s="153" t="s">
        <v>1015</v>
      </c>
      <c r="D5" s="11"/>
      <c r="E5" s="11">
        <v>4</v>
      </c>
      <c r="F5" s="308">
        <v>100313</v>
      </c>
      <c r="G5" s="101" t="s">
        <v>770</v>
      </c>
      <c r="H5" s="159"/>
    </row>
    <row r="6" spans="1:255" x14ac:dyDescent="0.2">
      <c r="A6" s="12">
        <v>1</v>
      </c>
      <c r="B6" s="11" t="s">
        <v>587</v>
      </c>
      <c r="C6" s="153" t="s">
        <v>143</v>
      </c>
      <c r="D6" s="378"/>
      <c r="E6" s="11">
        <v>1</v>
      </c>
      <c r="F6" s="308">
        <v>100143</v>
      </c>
      <c r="G6" s="101" t="s">
        <v>770</v>
      </c>
      <c r="H6" s="159"/>
    </row>
    <row r="7" spans="1:255" x14ac:dyDescent="0.2">
      <c r="A7" s="12">
        <v>1</v>
      </c>
      <c r="B7" s="11" t="s">
        <v>581</v>
      </c>
      <c r="C7" s="153" t="s">
        <v>403</v>
      </c>
      <c r="D7" s="378"/>
      <c r="E7" s="11">
        <v>2</v>
      </c>
      <c r="F7" s="308">
        <v>100304</v>
      </c>
      <c r="G7" s="101" t="s">
        <v>770</v>
      </c>
      <c r="H7" s="159"/>
    </row>
    <row r="8" spans="1:255" ht="39" customHeight="1" x14ac:dyDescent="0.2">
      <c r="A8" s="12">
        <v>1</v>
      </c>
      <c r="B8" s="11" t="s">
        <v>582</v>
      </c>
      <c r="C8" s="153" t="s">
        <v>1255</v>
      </c>
      <c r="D8" s="378"/>
      <c r="E8" s="11">
        <v>1</v>
      </c>
      <c r="F8" s="383">
        <v>720459</v>
      </c>
      <c r="G8" s="159"/>
      <c r="H8" s="101" t="s">
        <v>770</v>
      </c>
    </row>
    <row r="9" spans="1:255" ht="27" customHeight="1" x14ac:dyDescent="0.2">
      <c r="A9" s="12">
        <v>1</v>
      </c>
      <c r="B9" s="11" t="s">
        <v>584</v>
      </c>
      <c r="C9" s="153" t="s">
        <v>174</v>
      </c>
      <c r="D9" s="11"/>
      <c r="E9" s="11">
        <v>1</v>
      </c>
      <c r="F9" s="308">
        <v>100053</v>
      </c>
      <c r="G9" s="101" t="s">
        <v>770</v>
      </c>
      <c r="H9" s="159"/>
    </row>
    <row r="10" spans="1:255" ht="33" customHeight="1" x14ac:dyDescent="0.2">
      <c r="A10" s="12">
        <v>2</v>
      </c>
      <c r="B10" s="11" t="s">
        <v>797</v>
      </c>
      <c r="C10" s="153" t="s">
        <v>1002</v>
      </c>
      <c r="D10" s="11"/>
      <c r="E10" s="11">
        <v>1</v>
      </c>
      <c r="F10" s="308">
        <v>100184</v>
      </c>
      <c r="G10" s="101" t="s">
        <v>770</v>
      </c>
      <c r="H10" s="159"/>
    </row>
    <row r="11" spans="1:255" ht="25.5" x14ac:dyDescent="0.2">
      <c r="A11" s="12">
        <v>2</v>
      </c>
      <c r="B11" s="11" t="s">
        <v>589</v>
      </c>
      <c r="C11" s="153" t="s">
        <v>1001</v>
      </c>
      <c r="D11" s="11"/>
      <c r="E11" s="11">
        <v>1</v>
      </c>
      <c r="F11" s="308">
        <v>600072</v>
      </c>
      <c r="G11" s="101" t="s">
        <v>770</v>
      </c>
      <c r="H11" s="101"/>
    </row>
    <row r="12" spans="1:255" ht="44.25" customHeight="1" x14ac:dyDescent="0.2">
      <c r="A12" s="12">
        <v>2</v>
      </c>
      <c r="B12" s="11" t="s">
        <v>791</v>
      </c>
      <c r="C12" s="153" t="s">
        <v>2239</v>
      </c>
      <c r="D12" s="11"/>
      <c r="E12" s="11">
        <v>1</v>
      </c>
      <c r="F12" s="308">
        <v>100080</v>
      </c>
      <c r="G12" s="101" t="s">
        <v>770</v>
      </c>
      <c r="H12" s="159"/>
    </row>
    <row r="13" spans="1:255" ht="24.75" customHeight="1" x14ac:dyDescent="0.2">
      <c r="A13" s="12">
        <v>2</v>
      </c>
      <c r="B13" s="11" t="s">
        <v>792</v>
      </c>
      <c r="C13" s="153" t="s">
        <v>793</v>
      </c>
      <c r="D13" s="11"/>
      <c r="E13" s="11">
        <v>1</v>
      </c>
      <c r="F13" s="308">
        <v>100068</v>
      </c>
      <c r="G13" s="101" t="s">
        <v>770</v>
      </c>
      <c r="H13" s="159"/>
    </row>
    <row r="14" spans="1:255" ht="59.25" customHeight="1" x14ac:dyDescent="0.2">
      <c r="A14" s="12">
        <v>2</v>
      </c>
      <c r="B14" s="11" t="s">
        <v>792</v>
      </c>
      <c r="C14" s="153" t="s">
        <v>1349</v>
      </c>
      <c r="D14" s="11"/>
      <c r="E14" s="11">
        <v>1</v>
      </c>
      <c r="F14" s="308">
        <v>720487</v>
      </c>
      <c r="G14" s="159"/>
      <c r="H14" s="101" t="s">
        <v>770</v>
      </c>
    </row>
    <row r="15" spans="1:255" ht="36" customHeight="1" x14ac:dyDescent="0.2">
      <c r="A15" s="12">
        <v>2</v>
      </c>
      <c r="B15" s="11" t="s">
        <v>795</v>
      </c>
      <c r="C15" s="153" t="s">
        <v>1176</v>
      </c>
      <c r="D15" s="11"/>
      <c r="E15" s="11">
        <v>1</v>
      </c>
      <c r="F15" s="308">
        <v>600071</v>
      </c>
      <c r="G15" s="101" t="s">
        <v>770</v>
      </c>
      <c r="H15" s="101"/>
    </row>
    <row r="16" spans="1:255" ht="54.75" customHeight="1" x14ac:dyDescent="0.2">
      <c r="A16" s="12">
        <v>2</v>
      </c>
      <c r="B16" s="11" t="s">
        <v>797</v>
      </c>
      <c r="C16" s="153" t="s">
        <v>1458</v>
      </c>
      <c r="D16" s="11"/>
      <c r="E16" s="11">
        <v>1</v>
      </c>
      <c r="F16" s="308">
        <v>720475</v>
      </c>
      <c r="G16" s="159"/>
      <c r="H16" s="101" t="s">
        <v>770</v>
      </c>
    </row>
    <row r="17" spans="1:8" ht="44.25" customHeight="1" x14ac:dyDescent="0.2">
      <c r="A17" s="12">
        <v>2</v>
      </c>
      <c r="B17" s="11" t="s">
        <v>796</v>
      </c>
      <c r="C17" s="153" t="s">
        <v>1319</v>
      </c>
      <c r="D17" s="11"/>
      <c r="E17" s="11">
        <v>1</v>
      </c>
      <c r="F17" s="308">
        <v>100344</v>
      </c>
      <c r="G17" s="101" t="s">
        <v>770</v>
      </c>
      <c r="H17" s="159"/>
    </row>
    <row r="18" spans="1:8" ht="33" customHeight="1" x14ac:dyDescent="0.2">
      <c r="A18" s="12">
        <v>2</v>
      </c>
      <c r="B18" s="11" t="s">
        <v>342</v>
      </c>
      <c r="C18" s="153" t="s">
        <v>175</v>
      </c>
      <c r="D18" s="11"/>
      <c r="E18" s="11">
        <v>1</v>
      </c>
      <c r="F18" s="308">
        <v>600055</v>
      </c>
      <c r="G18" s="101" t="s">
        <v>770</v>
      </c>
      <c r="H18" s="101"/>
    </row>
    <row r="19" spans="1:8" ht="30" customHeight="1" x14ac:dyDescent="0.2">
      <c r="A19" s="12">
        <v>3</v>
      </c>
      <c r="B19" s="11" t="s">
        <v>344</v>
      </c>
      <c r="C19" s="153" t="s">
        <v>2018</v>
      </c>
      <c r="D19" s="11"/>
      <c r="E19" s="11">
        <v>1</v>
      </c>
      <c r="F19" s="308">
        <v>100173</v>
      </c>
      <c r="G19" s="101" t="s">
        <v>770</v>
      </c>
      <c r="H19" s="159"/>
    </row>
    <row r="20" spans="1:8" ht="30" customHeight="1" x14ac:dyDescent="0.2">
      <c r="A20" s="12">
        <v>3</v>
      </c>
      <c r="B20" s="11" t="s">
        <v>14</v>
      </c>
      <c r="C20" s="153" t="s">
        <v>176</v>
      </c>
      <c r="D20" s="11"/>
      <c r="E20" s="11">
        <v>1</v>
      </c>
      <c r="F20" s="308">
        <v>600073</v>
      </c>
      <c r="G20" s="101" t="s">
        <v>770</v>
      </c>
      <c r="H20" s="101"/>
    </row>
    <row r="21" spans="1:8" ht="57.75" customHeight="1" x14ac:dyDescent="0.2">
      <c r="A21" s="12">
        <v>3</v>
      </c>
      <c r="B21" s="11" t="s">
        <v>752</v>
      </c>
      <c r="C21" s="153" t="s">
        <v>1259</v>
      </c>
      <c r="D21" s="11"/>
      <c r="E21" s="11">
        <v>1</v>
      </c>
      <c r="F21" s="308">
        <v>720483</v>
      </c>
      <c r="G21" s="159"/>
      <c r="H21" s="101" t="s">
        <v>770</v>
      </c>
    </row>
    <row r="22" spans="1:8" ht="81.75" customHeight="1" x14ac:dyDescent="0.2">
      <c r="A22" s="12">
        <v>3</v>
      </c>
      <c r="B22" s="11" t="s">
        <v>752</v>
      </c>
      <c r="C22" s="154" t="s">
        <v>1427</v>
      </c>
      <c r="D22" s="11"/>
      <c r="E22" s="11">
        <v>2</v>
      </c>
      <c r="F22" s="308">
        <v>720482</v>
      </c>
      <c r="G22" s="159"/>
      <c r="H22" s="101" t="s">
        <v>770</v>
      </c>
    </row>
    <row r="23" spans="1:8" ht="30.75" customHeight="1" x14ac:dyDescent="0.2">
      <c r="A23" s="12">
        <v>3</v>
      </c>
      <c r="B23" s="11" t="s">
        <v>752</v>
      </c>
      <c r="C23" s="153" t="s">
        <v>1003</v>
      </c>
      <c r="D23" s="11"/>
      <c r="E23" s="11">
        <v>1</v>
      </c>
      <c r="F23" s="308">
        <v>100092</v>
      </c>
      <c r="G23" s="101" t="s">
        <v>770</v>
      </c>
      <c r="H23" s="159"/>
    </row>
    <row r="24" spans="1:8" ht="34.5" customHeight="1" x14ac:dyDescent="0.2">
      <c r="A24" s="12">
        <v>4</v>
      </c>
      <c r="B24" s="11" t="s">
        <v>756</v>
      </c>
      <c r="C24" s="153" t="s">
        <v>755</v>
      </c>
      <c r="D24" s="253"/>
      <c r="E24" s="11">
        <v>1</v>
      </c>
      <c r="F24" s="308">
        <v>100298</v>
      </c>
      <c r="G24" s="101" t="s">
        <v>770</v>
      </c>
      <c r="H24" s="159"/>
    </row>
    <row r="25" spans="1:8" ht="27" customHeight="1" x14ac:dyDescent="0.2">
      <c r="A25" s="12">
        <v>4</v>
      </c>
      <c r="B25" s="11" t="s">
        <v>100</v>
      </c>
      <c r="C25" s="153" t="s">
        <v>99</v>
      </c>
      <c r="D25" s="171"/>
      <c r="E25" s="11">
        <v>1</v>
      </c>
      <c r="F25" s="308">
        <v>100338</v>
      </c>
      <c r="G25" s="101" t="s">
        <v>770</v>
      </c>
      <c r="H25" s="159"/>
    </row>
    <row r="26" spans="1:8" x14ac:dyDescent="0.2">
      <c r="A26" s="12">
        <v>4</v>
      </c>
      <c r="B26" s="11" t="s">
        <v>102</v>
      </c>
      <c r="C26" s="153" t="s">
        <v>377</v>
      </c>
      <c r="D26" s="11"/>
      <c r="E26" s="11">
        <v>1</v>
      </c>
      <c r="F26" s="308">
        <v>100016</v>
      </c>
      <c r="G26" s="101" t="s">
        <v>770</v>
      </c>
      <c r="H26" s="159"/>
    </row>
    <row r="27" spans="1:8" x14ac:dyDescent="0.2">
      <c r="A27" s="12">
        <v>4</v>
      </c>
      <c r="B27" s="11" t="s">
        <v>102</v>
      </c>
      <c r="C27" s="153" t="s">
        <v>887</v>
      </c>
      <c r="D27" s="11"/>
      <c r="E27" s="11">
        <v>1</v>
      </c>
      <c r="F27" s="383">
        <v>300241</v>
      </c>
      <c r="G27" s="159"/>
      <c r="H27" s="101" t="s">
        <v>770</v>
      </c>
    </row>
    <row r="28" spans="1:8" ht="33" customHeight="1" x14ac:dyDescent="0.2">
      <c r="A28" s="12">
        <v>4</v>
      </c>
      <c r="B28" s="11" t="s">
        <v>754</v>
      </c>
      <c r="C28" s="153" t="s">
        <v>167</v>
      </c>
      <c r="D28" s="11"/>
      <c r="E28" s="11">
        <v>1</v>
      </c>
      <c r="F28" s="308">
        <v>100404</v>
      </c>
      <c r="G28" s="101" t="s">
        <v>770</v>
      </c>
      <c r="H28" s="159"/>
    </row>
    <row r="29" spans="1:8" ht="25.5" x14ac:dyDescent="0.2">
      <c r="A29" s="12">
        <v>4</v>
      </c>
      <c r="B29" s="11" t="s">
        <v>753</v>
      </c>
      <c r="C29" s="153" t="s">
        <v>2251</v>
      </c>
      <c r="D29" s="11"/>
      <c r="E29" s="11">
        <v>1</v>
      </c>
      <c r="F29" s="308">
        <v>600065</v>
      </c>
      <c r="G29" s="101" t="s">
        <v>770</v>
      </c>
      <c r="H29" s="101"/>
    </row>
    <row r="30" spans="1:8" x14ac:dyDescent="0.2">
      <c r="A30" s="12">
        <v>4</v>
      </c>
      <c r="B30" s="11" t="s">
        <v>96</v>
      </c>
      <c r="C30" s="153" t="s">
        <v>177</v>
      </c>
      <c r="D30" s="11"/>
      <c r="E30" s="11">
        <v>1</v>
      </c>
      <c r="F30" s="308">
        <v>600069</v>
      </c>
      <c r="G30" s="101" t="s">
        <v>770</v>
      </c>
      <c r="H30" s="101"/>
    </row>
    <row r="31" spans="1:8" ht="31.5" customHeight="1" x14ac:dyDescent="0.2">
      <c r="A31" s="12">
        <v>4</v>
      </c>
      <c r="B31" s="11" t="s">
        <v>97</v>
      </c>
      <c r="C31" s="153" t="s">
        <v>13</v>
      </c>
      <c r="D31" s="11"/>
      <c r="E31" s="11">
        <v>1</v>
      </c>
      <c r="F31" s="308">
        <v>600076</v>
      </c>
      <c r="G31" s="101" t="s">
        <v>770</v>
      </c>
      <c r="H31" s="101"/>
    </row>
    <row r="32" spans="1:8" ht="25.5" customHeight="1" x14ac:dyDescent="0.2">
      <c r="A32" s="12">
        <v>4</v>
      </c>
      <c r="B32" s="11" t="s">
        <v>754</v>
      </c>
      <c r="C32" s="153" t="s">
        <v>2247</v>
      </c>
      <c r="D32" s="11"/>
      <c r="E32" s="11">
        <v>1</v>
      </c>
      <c r="F32" s="308">
        <v>100406</v>
      </c>
      <c r="G32" s="101" t="s">
        <v>770</v>
      </c>
      <c r="H32" s="159"/>
    </row>
    <row r="33" spans="1:8" ht="39.75" customHeight="1" x14ac:dyDescent="0.2">
      <c r="A33" s="12">
        <v>4</v>
      </c>
      <c r="B33" s="11" t="s">
        <v>754</v>
      </c>
      <c r="C33" s="153" t="s">
        <v>950</v>
      </c>
      <c r="D33" s="11"/>
      <c r="E33" s="11">
        <v>2</v>
      </c>
      <c r="F33" s="308">
        <v>720457</v>
      </c>
      <c r="G33" s="159"/>
      <c r="H33" s="101" t="s">
        <v>770</v>
      </c>
    </row>
    <row r="34" spans="1:8" ht="53.25" customHeight="1" x14ac:dyDescent="0.2">
      <c r="A34" s="12">
        <v>5</v>
      </c>
      <c r="B34" s="11" t="s">
        <v>561</v>
      </c>
      <c r="C34" s="153" t="s">
        <v>1995</v>
      </c>
      <c r="D34" s="11"/>
      <c r="E34" s="11">
        <v>1</v>
      </c>
      <c r="F34" s="308">
        <v>720453</v>
      </c>
      <c r="G34" s="159"/>
      <c r="H34" s="159"/>
    </row>
    <row r="35" spans="1:8" ht="42.75" customHeight="1" x14ac:dyDescent="0.2">
      <c r="A35" s="12">
        <v>5</v>
      </c>
      <c r="B35" s="11" t="s">
        <v>106</v>
      </c>
      <c r="C35" s="153" t="s">
        <v>1998</v>
      </c>
      <c r="D35" s="11"/>
      <c r="E35" s="11">
        <v>1</v>
      </c>
      <c r="F35" s="308">
        <v>720470</v>
      </c>
      <c r="G35" s="159"/>
      <c r="H35" s="101" t="s">
        <v>770</v>
      </c>
    </row>
    <row r="36" spans="1:8" ht="39.75" customHeight="1" x14ac:dyDescent="0.2">
      <c r="A36" s="12">
        <v>5</v>
      </c>
      <c r="B36" s="11" t="s">
        <v>106</v>
      </c>
      <c r="C36" s="153" t="s">
        <v>2086</v>
      </c>
      <c r="D36" s="11"/>
      <c r="E36" s="11">
        <v>2</v>
      </c>
      <c r="F36" s="308">
        <v>100160</v>
      </c>
      <c r="G36" s="101" t="s">
        <v>770</v>
      </c>
      <c r="H36" s="159"/>
    </row>
    <row r="37" spans="1:8" ht="39" customHeight="1" x14ac:dyDescent="0.2">
      <c r="A37" s="12">
        <v>5</v>
      </c>
      <c r="B37" s="11" t="s">
        <v>105</v>
      </c>
      <c r="C37" s="153" t="s">
        <v>1996</v>
      </c>
      <c r="D37" s="171"/>
      <c r="E37" s="11">
        <v>1</v>
      </c>
      <c r="F37" s="383">
        <v>720468</v>
      </c>
      <c r="G37" s="159"/>
      <c r="H37" s="101" t="s">
        <v>770</v>
      </c>
    </row>
    <row r="38" spans="1:8" ht="24" customHeight="1" x14ac:dyDescent="0.2">
      <c r="A38" s="12">
        <v>5</v>
      </c>
      <c r="B38" s="11" t="s">
        <v>104</v>
      </c>
      <c r="C38" s="153" t="s">
        <v>184</v>
      </c>
      <c r="D38" s="11"/>
      <c r="E38" s="11">
        <v>1</v>
      </c>
      <c r="F38" s="308">
        <v>600070</v>
      </c>
      <c r="G38" s="101" t="s">
        <v>770</v>
      </c>
      <c r="H38" s="101"/>
    </row>
    <row r="39" spans="1:8" ht="33" customHeight="1" x14ac:dyDescent="0.2">
      <c r="A39" s="12">
        <v>5</v>
      </c>
      <c r="B39" s="11" t="s">
        <v>105</v>
      </c>
      <c r="C39" s="153" t="s">
        <v>185</v>
      </c>
      <c r="D39" s="11"/>
      <c r="E39" s="11">
        <v>1</v>
      </c>
      <c r="F39" s="308">
        <v>100348</v>
      </c>
      <c r="G39" s="101" t="s">
        <v>770</v>
      </c>
      <c r="H39" s="159"/>
    </row>
    <row r="40" spans="1:8" x14ac:dyDescent="0.2">
      <c r="A40" s="12">
        <v>5</v>
      </c>
      <c r="B40" s="11" t="s">
        <v>106</v>
      </c>
      <c r="C40" s="153" t="s">
        <v>951</v>
      </c>
      <c r="D40" s="11"/>
      <c r="E40" s="11">
        <v>1</v>
      </c>
      <c r="F40" s="384" t="s">
        <v>1222</v>
      </c>
      <c r="G40" s="159"/>
      <c r="H40" s="101" t="s">
        <v>770</v>
      </c>
    </row>
    <row r="41" spans="1:8" x14ac:dyDescent="0.2">
      <c r="A41" s="12">
        <v>5</v>
      </c>
      <c r="B41" s="11" t="s">
        <v>106</v>
      </c>
      <c r="C41" s="153" t="s">
        <v>1289</v>
      </c>
      <c r="D41" s="11"/>
      <c r="E41" s="11">
        <v>1</v>
      </c>
      <c r="F41" s="308">
        <v>720463</v>
      </c>
      <c r="G41" s="159"/>
      <c r="H41" s="101" t="s">
        <v>770</v>
      </c>
    </row>
    <row r="42" spans="1:8" x14ac:dyDescent="0.2">
      <c r="A42" s="12">
        <v>5</v>
      </c>
      <c r="B42" s="11" t="s">
        <v>106</v>
      </c>
      <c r="C42" s="153" t="s">
        <v>2658</v>
      </c>
      <c r="D42" s="11"/>
      <c r="E42" s="11">
        <v>1</v>
      </c>
      <c r="F42" s="308" t="s">
        <v>1222</v>
      </c>
      <c r="G42" s="159"/>
      <c r="H42" s="101"/>
    </row>
    <row r="43" spans="1:8" ht="50.25" customHeight="1" x14ac:dyDescent="0.2">
      <c r="A43" s="12">
        <v>5</v>
      </c>
      <c r="B43" s="11" t="s">
        <v>129</v>
      </c>
      <c r="C43" s="153" t="s">
        <v>2241</v>
      </c>
      <c r="D43" s="11"/>
      <c r="E43" s="11">
        <v>1</v>
      </c>
      <c r="F43" s="308">
        <v>100151</v>
      </c>
      <c r="G43" s="101" t="s">
        <v>770</v>
      </c>
      <c r="H43" s="159"/>
    </row>
    <row r="44" spans="1:8" ht="33" customHeight="1" x14ac:dyDescent="0.2">
      <c r="A44" s="12">
        <v>5</v>
      </c>
      <c r="B44" s="11" t="s">
        <v>128</v>
      </c>
      <c r="C44" s="153" t="s">
        <v>810</v>
      </c>
      <c r="D44" s="253"/>
      <c r="E44" s="11">
        <v>1</v>
      </c>
      <c r="F44" s="308">
        <v>100327</v>
      </c>
      <c r="G44" s="101" t="s">
        <v>770</v>
      </c>
      <c r="H44" s="159"/>
    </row>
    <row r="45" spans="1:8" ht="25.5" x14ac:dyDescent="0.2">
      <c r="A45" s="12">
        <v>6</v>
      </c>
      <c r="B45" s="11" t="s">
        <v>130</v>
      </c>
      <c r="C45" s="373" t="s">
        <v>2010</v>
      </c>
      <c r="D45" s="171"/>
      <c r="E45" s="11">
        <v>1</v>
      </c>
      <c r="F45" s="434" t="s">
        <v>2149</v>
      </c>
      <c r="G45" s="159"/>
      <c r="H45" s="101" t="s">
        <v>770</v>
      </c>
    </row>
    <row r="46" spans="1:8" ht="45" customHeight="1" x14ac:dyDescent="0.2">
      <c r="A46" s="12">
        <v>6</v>
      </c>
      <c r="B46" s="11" t="s">
        <v>130</v>
      </c>
      <c r="C46" s="153" t="s">
        <v>1023</v>
      </c>
      <c r="D46" s="11"/>
      <c r="E46" s="11">
        <v>1</v>
      </c>
      <c r="F46" s="385" t="s">
        <v>1222</v>
      </c>
      <c r="G46" s="159"/>
      <c r="H46" s="101" t="s">
        <v>770</v>
      </c>
    </row>
    <row r="47" spans="1:8" ht="28.5" customHeight="1" x14ac:dyDescent="0.2">
      <c r="A47" s="12">
        <v>6</v>
      </c>
      <c r="B47" s="11" t="s">
        <v>130</v>
      </c>
      <c r="C47" s="153" t="s">
        <v>1351</v>
      </c>
      <c r="D47" s="468"/>
      <c r="E47" s="11">
        <v>1</v>
      </c>
      <c r="F47" s="308">
        <v>720488</v>
      </c>
      <c r="G47" s="159"/>
      <c r="H47" s="101" t="s">
        <v>770</v>
      </c>
    </row>
    <row r="48" spans="1:8" ht="30" customHeight="1" x14ac:dyDescent="0.2">
      <c r="A48" s="12">
        <v>6</v>
      </c>
      <c r="B48" s="11" t="s">
        <v>130</v>
      </c>
      <c r="C48" s="153" t="s">
        <v>1024</v>
      </c>
      <c r="D48" s="11"/>
      <c r="E48" s="11">
        <v>1</v>
      </c>
      <c r="F48" s="308">
        <v>720484</v>
      </c>
      <c r="G48" s="159"/>
      <c r="H48" s="101" t="s">
        <v>770</v>
      </c>
    </row>
    <row r="49" spans="1:20" s="182" customFormat="1" ht="27" customHeight="1" x14ac:dyDescent="0.2">
      <c r="A49" s="12">
        <v>6</v>
      </c>
      <c r="B49" s="11" t="s">
        <v>110</v>
      </c>
      <c r="C49" s="153" t="s">
        <v>983</v>
      </c>
      <c r="D49" s="253"/>
      <c r="E49" s="11">
        <v>1</v>
      </c>
      <c r="F49" s="308">
        <v>100575</v>
      </c>
      <c r="G49" s="101" t="s">
        <v>770</v>
      </c>
      <c r="H49" s="159"/>
    </row>
    <row r="50" spans="1:20" ht="32.25" customHeight="1" x14ac:dyDescent="0.2">
      <c r="A50" s="12">
        <v>6</v>
      </c>
      <c r="B50" s="11" t="s">
        <v>130</v>
      </c>
      <c r="C50" s="153" t="s">
        <v>1004</v>
      </c>
      <c r="D50" s="11"/>
      <c r="E50" s="11">
        <v>3</v>
      </c>
      <c r="F50" s="308">
        <v>100451</v>
      </c>
      <c r="G50" s="101" t="s">
        <v>770</v>
      </c>
      <c r="H50" s="159"/>
    </row>
    <row r="51" spans="1:20" ht="39.75" customHeight="1" x14ac:dyDescent="0.2">
      <c r="A51" s="152">
        <v>6</v>
      </c>
      <c r="B51" s="153" t="s">
        <v>130</v>
      </c>
      <c r="C51" s="153" t="s">
        <v>1453</v>
      </c>
      <c r="D51" s="153"/>
      <c r="E51" s="153">
        <v>1</v>
      </c>
      <c r="F51" s="387">
        <v>720509</v>
      </c>
      <c r="G51" s="458"/>
      <c r="H51" s="459" t="s">
        <v>770</v>
      </c>
    </row>
    <row r="52" spans="1:20" ht="43.5" customHeight="1" x14ac:dyDescent="0.2">
      <c r="A52" s="12">
        <v>6</v>
      </c>
      <c r="B52" s="11" t="s">
        <v>222</v>
      </c>
      <c r="C52" s="153" t="s">
        <v>1350</v>
      </c>
      <c r="D52" s="11"/>
      <c r="E52" s="11">
        <v>1</v>
      </c>
      <c r="F52" s="308">
        <v>300179</v>
      </c>
      <c r="G52" s="159"/>
      <c r="H52" s="101" t="s">
        <v>770</v>
      </c>
    </row>
    <row r="53" spans="1:20" s="307" customFormat="1" ht="37.5" customHeight="1" x14ac:dyDescent="0.2">
      <c r="A53" s="12">
        <v>6</v>
      </c>
      <c r="B53" s="11" t="s">
        <v>130</v>
      </c>
      <c r="C53" s="153" t="s">
        <v>963</v>
      </c>
      <c r="D53" s="11"/>
      <c r="E53" s="11">
        <v>2</v>
      </c>
      <c r="F53" s="308">
        <v>100252</v>
      </c>
      <c r="G53" s="101" t="s">
        <v>770</v>
      </c>
      <c r="H53" s="159"/>
      <c r="I53" s="6"/>
      <c r="J53" s="6"/>
      <c r="K53" s="6"/>
      <c r="L53" s="6"/>
      <c r="M53" s="6"/>
      <c r="N53" s="6"/>
      <c r="O53" s="6"/>
      <c r="P53" s="6"/>
      <c r="Q53" s="6"/>
      <c r="R53" s="6"/>
      <c r="S53" s="6"/>
      <c r="T53" s="6"/>
    </row>
    <row r="54" spans="1:20" s="6" customFormat="1" ht="40.5" customHeight="1" x14ac:dyDescent="0.2">
      <c r="A54" s="470">
        <v>6</v>
      </c>
      <c r="B54" s="298" t="s">
        <v>130</v>
      </c>
      <c r="C54" s="374" t="s">
        <v>822</v>
      </c>
      <c r="D54" s="298"/>
      <c r="E54" s="298">
        <v>2</v>
      </c>
      <c r="F54" s="386">
        <v>100475</v>
      </c>
      <c r="G54" s="101" t="s">
        <v>770</v>
      </c>
      <c r="H54" s="159"/>
    </row>
    <row r="55" spans="1:20" ht="72.75" customHeight="1" x14ac:dyDescent="0.2">
      <c r="A55" s="470">
        <v>6</v>
      </c>
      <c r="B55" s="298" t="s">
        <v>130</v>
      </c>
      <c r="C55" s="374" t="s">
        <v>1397</v>
      </c>
      <c r="D55" s="298"/>
      <c r="E55" s="298">
        <v>1</v>
      </c>
      <c r="F55" s="386">
        <v>300219</v>
      </c>
      <c r="G55" s="159"/>
      <c r="H55" s="101" t="s">
        <v>770</v>
      </c>
    </row>
    <row r="56" spans="1:20" ht="44.25" customHeight="1" x14ac:dyDescent="0.2">
      <c r="A56" s="12">
        <v>6</v>
      </c>
      <c r="B56" s="11" t="s">
        <v>130</v>
      </c>
      <c r="C56" s="153" t="s">
        <v>1466</v>
      </c>
      <c r="D56" s="11"/>
      <c r="E56" s="11">
        <v>1</v>
      </c>
      <c r="F56" s="308">
        <v>720507</v>
      </c>
      <c r="G56" s="159"/>
      <c r="H56" s="101" t="s">
        <v>770</v>
      </c>
    </row>
    <row r="57" spans="1:20" ht="66.75" customHeight="1" x14ac:dyDescent="0.2">
      <c r="A57" s="12">
        <v>6</v>
      </c>
      <c r="B57" s="11" t="s">
        <v>130</v>
      </c>
      <c r="C57" s="153" t="s">
        <v>2011</v>
      </c>
      <c r="D57" s="11"/>
      <c r="E57" s="11">
        <v>1</v>
      </c>
      <c r="F57" s="308">
        <v>720523</v>
      </c>
      <c r="G57" s="159"/>
      <c r="H57" s="101" t="s">
        <v>770</v>
      </c>
    </row>
    <row r="58" spans="1:20" ht="27.75" customHeight="1" x14ac:dyDescent="0.2">
      <c r="A58" s="12">
        <v>6</v>
      </c>
      <c r="B58" s="11" t="s">
        <v>130</v>
      </c>
      <c r="C58" s="154" t="s">
        <v>1031</v>
      </c>
      <c r="D58" s="11"/>
      <c r="E58" s="11">
        <v>1</v>
      </c>
      <c r="F58" s="308">
        <v>720490</v>
      </c>
      <c r="G58" s="159"/>
      <c r="H58" s="101" t="s">
        <v>770</v>
      </c>
    </row>
    <row r="59" spans="1:20" ht="38.25" x14ac:dyDescent="0.2">
      <c r="A59" s="12">
        <v>6</v>
      </c>
      <c r="B59" s="11" t="s">
        <v>130</v>
      </c>
      <c r="C59" s="153" t="s">
        <v>1223</v>
      </c>
      <c r="D59" s="11"/>
      <c r="E59" s="11">
        <v>1</v>
      </c>
      <c r="F59" s="308">
        <v>720495</v>
      </c>
      <c r="G59" s="159"/>
      <c r="H59" s="101" t="s">
        <v>770</v>
      </c>
    </row>
    <row r="60" spans="1:20" ht="78.75" customHeight="1" x14ac:dyDescent="0.2">
      <c r="A60" s="12">
        <v>6</v>
      </c>
      <c r="B60" s="11" t="s">
        <v>130</v>
      </c>
      <c r="C60" s="153" t="s">
        <v>1398</v>
      </c>
      <c r="D60" s="11"/>
      <c r="E60" s="11">
        <v>4</v>
      </c>
      <c r="F60" s="308">
        <v>100234</v>
      </c>
      <c r="G60" s="101" t="s">
        <v>770</v>
      </c>
      <c r="H60" s="159"/>
    </row>
    <row r="61" spans="1:20" ht="65.25" customHeight="1" x14ac:dyDescent="0.2">
      <c r="A61" s="12">
        <v>6</v>
      </c>
      <c r="B61" s="11" t="s">
        <v>130</v>
      </c>
      <c r="C61" s="11" t="s">
        <v>1392</v>
      </c>
      <c r="D61" s="11"/>
      <c r="E61" s="11">
        <v>1</v>
      </c>
      <c r="F61" s="308">
        <v>100255</v>
      </c>
      <c r="G61" s="101" t="s">
        <v>770</v>
      </c>
      <c r="H61" s="159"/>
    </row>
    <row r="62" spans="1:20" ht="63" customHeight="1" x14ac:dyDescent="0.2">
      <c r="A62" s="12">
        <v>6</v>
      </c>
      <c r="B62" s="11" t="s">
        <v>130</v>
      </c>
      <c r="C62" s="153" t="s">
        <v>2763</v>
      </c>
      <c r="D62" s="11"/>
      <c r="E62" s="11"/>
      <c r="F62" s="387">
        <v>720496</v>
      </c>
      <c r="G62" s="159"/>
      <c r="H62" s="101" t="s">
        <v>770</v>
      </c>
    </row>
    <row r="63" spans="1:20" ht="56.25" customHeight="1" x14ac:dyDescent="0.2">
      <c r="A63" s="12">
        <v>6</v>
      </c>
      <c r="B63" s="11" t="s">
        <v>130</v>
      </c>
      <c r="C63" s="153" t="s">
        <v>2724</v>
      </c>
      <c r="D63" s="11"/>
      <c r="E63" s="11"/>
      <c r="F63" s="387">
        <v>720497</v>
      </c>
      <c r="G63" s="159"/>
      <c r="H63" s="101" t="s">
        <v>770</v>
      </c>
    </row>
    <row r="64" spans="1:20" ht="27" customHeight="1" x14ac:dyDescent="0.2">
      <c r="A64" s="12">
        <v>6</v>
      </c>
      <c r="B64" s="11" t="s">
        <v>130</v>
      </c>
      <c r="C64" s="153" t="s">
        <v>1919</v>
      </c>
      <c r="D64" s="11"/>
      <c r="E64" s="11"/>
      <c r="F64" s="384" t="s">
        <v>1222</v>
      </c>
      <c r="G64" s="159"/>
      <c r="H64" s="101" t="s">
        <v>770</v>
      </c>
    </row>
    <row r="65" spans="1:8" ht="48" customHeight="1" x14ac:dyDescent="0.2">
      <c r="A65" s="12">
        <v>6</v>
      </c>
      <c r="B65" s="11" t="s">
        <v>130</v>
      </c>
      <c r="C65" s="153" t="s">
        <v>1923</v>
      </c>
      <c r="D65" s="11"/>
      <c r="E65" s="11">
        <v>1</v>
      </c>
      <c r="F65" s="308">
        <v>720471</v>
      </c>
      <c r="G65" s="159"/>
      <c r="H65" s="101" t="s">
        <v>770</v>
      </c>
    </row>
    <row r="66" spans="1:8" x14ac:dyDescent="0.2">
      <c r="A66" s="12">
        <v>6</v>
      </c>
      <c r="B66" s="11" t="s">
        <v>130</v>
      </c>
      <c r="C66" s="11" t="s">
        <v>1918</v>
      </c>
      <c r="D66" s="11"/>
      <c r="E66" s="11"/>
      <c r="F66" s="384" t="s">
        <v>1222</v>
      </c>
      <c r="G66" s="159"/>
      <c r="H66" s="101" t="s">
        <v>770</v>
      </c>
    </row>
    <row r="67" spans="1:8" ht="48.75" customHeight="1" x14ac:dyDescent="0.2">
      <c r="A67" s="12">
        <v>6</v>
      </c>
      <c r="B67" s="11" t="s">
        <v>130</v>
      </c>
      <c r="C67" s="11" t="s">
        <v>1311</v>
      </c>
      <c r="D67" s="11"/>
      <c r="E67" s="11"/>
      <c r="F67" s="385" t="s">
        <v>1222</v>
      </c>
      <c r="G67" s="159"/>
      <c r="H67" s="101" t="s">
        <v>770</v>
      </c>
    </row>
    <row r="68" spans="1:8" ht="61.5" customHeight="1" x14ac:dyDescent="0.2">
      <c r="A68" s="12">
        <v>6</v>
      </c>
      <c r="B68" s="11" t="s">
        <v>130</v>
      </c>
      <c r="C68" s="153" t="s">
        <v>1959</v>
      </c>
      <c r="D68" s="11"/>
      <c r="E68" s="11">
        <v>1</v>
      </c>
      <c r="F68" s="308">
        <v>720460</v>
      </c>
      <c r="G68" s="159"/>
      <c r="H68" s="101" t="s">
        <v>770</v>
      </c>
    </row>
    <row r="69" spans="1:8" s="182" customFormat="1" ht="26.25" customHeight="1" x14ac:dyDescent="0.2">
      <c r="A69" s="12">
        <v>6</v>
      </c>
      <c r="B69" s="11" t="s">
        <v>130</v>
      </c>
      <c r="C69" s="11" t="s">
        <v>801</v>
      </c>
      <c r="D69" s="11"/>
      <c r="E69" s="11">
        <v>3</v>
      </c>
      <c r="F69" s="388">
        <v>100202</v>
      </c>
      <c r="G69" s="101" t="s">
        <v>770</v>
      </c>
      <c r="H69" s="159"/>
    </row>
    <row r="70" spans="1:8" ht="53.25" customHeight="1" x14ac:dyDescent="0.2">
      <c r="A70" s="12">
        <v>6</v>
      </c>
      <c r="B70" s="11" t="s">
        <v>130</v>
      </c>
      <c r="C70" s="153" t="s">
        <v>2242</v>
      </c>
      <c r="D70" s="11"/>
      <c r="E70" s="11">
        <v>2</v>
      </c>
      <c r="F70" s="308">
        <v>100215</v>
      </c>
      <c r="G70" s="101" t="s">
        <v>770</v>
      </c>
      <c r="H70" s="159"/>
    </row>
    <row r="71" spans="1:8" ht="86.25" customHeight="1" x14ac:dyDescent="0.2">
      <c r="A71" s="12">
        <v>6</v>
      </c>
      <c r="B71" s="11" t="s">
        <v>130</v>
      </c>
      <c r="C71" s="11" t="s">
        <v>2243</v>
      </c>
      <c r="D71" s="11"/>
      <c r="E71" s="11">
        <v>1</v>
      </c>
      <c r="F71" s="308">
        <v>100254</v>
      </c>
      <c r="G71" s="101" t="s">
        <v>770</v>
      </c>
      <c r="H71" s="159"/>
    </row>
    <row r="72" spans="1:8" ht="36.75" customHeight="1" x14ac:dyDescent="0.2">
      <c r="A72" s="12">
        <v>6</v>
      </c>
      <c r="B72" s="11" t="s">
        <v>130</v>
      </c>
      <c r="C72" s="153" t="s">
        <v>1960</v>
      </c>
      <c r="D72" s="11"/>
      <c r="E72" s="11">
        <v>1</v>
      </c>
      <c r="F72" s="308">
        <v>720492</v>
      </c>
      <c r="G72" s="159"/>
      <c r="H72" s="101" t="s">
        <v>770</v>
      </c>
    </row>
    <row r="73" spans="1:8" ht="65.25" customHeight="1" x14ac:dyDescent="0.2">
      <c r="A73" s="152">
        <v>6</v>
      </c>
      <c r="B73" s="153" t="s">
        <v>130</v>
      </c>
      <c r="C73" s="153" t="s">
        <v>1961</v>
      </c>
      <c r="D73" s="153"/>
      <c r="E73" s="153">
        <v>1</v>
      </c>
      <c r="F73" s="308">
        <v>720491</v>
      </c>
      <c r="G73" s="458"/>
      <c r="H73" s="459" t="s">
        <v>770</v>
      </c>
    </row>
    <row r="74" spans="1:8" ht="65.25" customHeight="1" x14ac:dyDescent="0.2">
      <c r="A74" s="152">
        <v>6</v>
      </c>
      <c r="B74" s="153" t="s">
        <v>130</v>
      </c>
      <c r="C74" s="153" t="s">
        <v>2730</v>
      </c>
      <c r="D74" s="153"/>
      <c r="E74" s="153">
        <v>1</v>
      </c>
      <c r="F74" s="384" t="s">
        <v>1222</v>
      </c>
      <c r="G74" s="458"/>
      <c r="H74" s="539" t="s">
        <v>770</v>
      </c>
    </row>
    <row r="75" spans="1:8" ht="36.75" customHeight="1" x14ac:dyDescent="0.2">
      <c r="A75" s="12">
        <v>6</v>
      </c>
      <c r="B75" s="11" t="s">
        <v>108</v>
      </c>
      <c r="C75" s="153" t="s">
        <v>2246</v>
      </c>
      <c r="D75" s="11"/>
      <c r="E75" s="11">
        <v>1</v>
      </c>
      <c r="F75" s="308">
        <v>100385</v>
      </c>
      <c r="G75" s="101" t="s">
        <v>770</v>
      </c>
      <c r="H75" s="159"/>
    </row>
    <row r="76" spans="1:8" ht="29.25" customHeight="1" x14ac:dyDescent="0.2">
      <c r="A76" s="12">
        <v>7</v>
      </c>
      <c r="B76" s="11" t="s">
        <v>637</v>
      </c>
      <c r="C76" s="153" t="s">
        <v>1354</v>
      </c>
      <c r="D76" s="253"/>
      <c r="E76" s="11">
        <v>1</v>
      </c>
      <c r="F76" s="308">
        <v>600611</v>
      </c>
      <c r="G76" s="101" t="s">
        <v>770</v>
      </c>
      <c r="H76" s="101"/>
    </row>
    <row r="77" spans="1:8" ht="51.75" customHeight="1" x14ac:dyDescent="0.2">
      <c r="A77" s="12">
        <v>7</v>
      </c>
      <c r="B77" s="11" t="s">
        <v>639</v>
      </c>
      <c r="C77" s="153" t="s">
        <v>1352</v>
      </c>
      <c r="D77" s="11"/>
      <c r="E77" s="11">
        <v>1</v>
      </c>
      <c r="F77" s="308">
        <v>720455</v>
      </c>
      <c r="G77" s="159"/>
      <c r="H77" s="101" t="s">
        <v>770</v>
      </c>
    </row>
    <row r="78" spans="1:8" ht="36.75" customHeight="1" x14ac:dyDescent="0.2">
      <c r="A78" s="12">
        <v>7</v>
      </c>
      <c r="B78" s="11" t="s">
        <v>639</v>
      </c>
      <c r="C78" s="153" t="s">
        <v>1025</v>
      </c>
      <c r="D78" s="171"/>
      <c r="E78" s="11">
        <v>2</v>
      </c>
      <c r="F78" s="308">
        <v>100500</v>
      </c>
      <c r="G78" s="101" t="s">
        <v>770</v>
      </c>
      <c r="H78" s="159"/>
    </row>
    <row r="79" spans="1:8" ht="30.75" customHeight="1" x14ac:dyDescent="0.2">
      <c r="A79" s="12">
        <v>7</v>
      </c>
      <c r="B79" s="11" t="s">
        <v>638</v>
      </c>
      <c r="C79" s="153" t="s">
        <v>932</v>
      </c>
      <c r="D79" s="11"/>
      <c r="E79" s="11">
        <v>1</v>
      </c>
      <c r="F79" s="308">
        <v>100273</v>
      </c>
      <c r="G79" s="101" t="s">
        <v>770</v>
      </c>
      <c r="H79" s="159"/>
    </row>
    <row r="80" spans="1:8" ht="28.5" customHeight="1" x14ac:dyDescent="0.2">
      <c r="A80" s="12">
        <v>7</v>
      </c>
      <c r="B80" s="11" t="s">
        <v>643</v>
      </c>
      <c r="C80" s="153" t="s">
        <v>896</v>
      </c>
      <c r="D80" s="11"/>
      <c r="E80" s="11">
        <v>1</v>
      </c>
      <c r="F80" s="308">
        <v>100059</v>
      </c>
      <c r="G80" s="101" t="s">
        <v>770</v>
      </c>
      <c r="H80" s="159"/>
    </row>
    <row r="81" spans="1:255" ht="57.75" customHeight="1" x14ac:dyDescent="0.2">
      <c r="A81" s="12">
        <v>7</v>
      </c>
      <c r="B81" s="11" t="s">
        <v>641</v>
      </c>
      <c r="C81" s="153" t="s">
        <v>2250</v>
      </c>
      <c r="D81" s="11"/>
      <c r="E81" s="11">
        <v>1</v>
      </c>
      <c r="F81" s="308">
        <v>600062</v>
      </c>
      <c r="G81" s="101" t="s">
        <v>770</v>
      </c>
      <c r="H81" s="101"/>
    </row>
    <row r="82" spans="1:255" ht="27" customHeight="1" x14ac:dyDescent="0.2">
      <c r="A82" s="12">
        <v>7</v>
      </c>
      <c r="B82" s="11" t="s">
        <v>639</v>
      </c>
      <c r="C82" s="153" t="s">
        <v>1428</v>
      </c>
      <c r="D82" s="11"/>
      <c r="E82" s="11">
        <v>3</v>
      </c>
      <c r="F82" s="308">
        <v>720467</v>
      </c>
      <c r="G82" s="159"/>
      <c r="H82" s="101" t="s">
        <v>770</v>
      </c>
    </row>
    <row r="83" spans="1:255" x14ac:dyDescent="0.2">
      <c r="A83" s="12">
        <v>7</v>
      </c>
      <c r="B83" s="11" t="s">
        <v>643</v>
      </c>
      <c r="C83" s="153" t="s">
        <v>112</v>
      </c>
      <c r="D83" s="11"/>
      <c r="E83" s="11">
        <v>1</v>
      </c>
      <c r="F83" s="308">
        <v>730058</v>
      </c>
      <c r="G83" s="159"/>
      <c r="H83" s="101" t="s">
        <v>770</v>
      </c>
    </row>
    <row r="84" spans="1:255" ht="29.25" customHeight="1" x14ac:dyDescent="0.2">
      <c r="A84" s="12">
        <v>7</v>
      </c>
      <c r="B84" s="11" t="s">
        <v>638</v>
      </c>
      <c r="C84" s="153" t="s">
        <v>113</v>
      </c>
      <c r="D84" s="11"/>
      <c r="E84" s="11">
        <v>1</v>
      </c>
      <c r="F84" s="308">
        <v>720501</v>
      </c>
      <c r="G84" s="159"/>
      <c r="H84" s="101" t="s">
        <v>770</v>
      </c>
    </row>
    <row r="85" spans="1:255" ht="33" customHeight="1" x14ac:dyDescent="0.2">
      <c r="A85" s="12">
        <v>7</v>
      </c>
      <c r="B85" s="11" t="s">
        <v>638</v>
      </c>
      <c r="C85" s="153" t="s">
        <v>1225</v>
      </c>
      <c r="D85" s="11"/>
      <c r="E85" s="11"/>
      <c r="F85" s="385" t="s">
        <v>1222</v>
      </c>
      <c r="G85" s="159"/>
      <c r="H85" s="101" t="s">
        <v>770</v>
      </c>
    </row>
    <row r="86" spans="1:255" ht="72" customHeight="1" x14ac:dyDescent="0.2">
      <c r="A86" s="12">
        <v>7</v>
      </c>
      <c r="B86" s="11" t="s">
        <v>640</v>
      </c>
      <c r="C86" s="153" t="s">
        <v>1457</v>
      </c>
      <c r="D86" s="171"/>
      <c r="E86" s="11">
        <v>1</v>
      </c>
      <c r="F86" s="308">
        <v>600063</v>
      </c>
      <c r="G86" s="101"/>
      <c r="H86" s="101" t="s">
        <v>770</v>
      </c>
    </row>
    <row r="87" spans="1:255" x14ac:dyDescent="0.2">
      <c r="A87" s="12">
        <v>7</v>
      </c>
      <c r="B87" s="11" t="s">
        <v>639</v>
      </c>
      <c r="C87" s="153" t="s">
        <v>1226</v>
      </c>
      <c r="D87" s="11"/>
      <c r="E87" s="11">
        <v>1</v>
      </c>
      <c r="F87" s="308">
        <v>730198</v>
      </c>
      <c r="G87" s="159"/>
      <c r="H87" s="101" t="s">
        <v>770</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645</v>
      </c>
      <c r="C88" s="153" t="s">
        <v>644</v>
      </c>
      <c r="D88" s="11"/>
      <c r="E88" s="11">
        <v>1</v>
      </c>
      <c r="F88" s="308">
        <v>100123</v>
      </c>
      <c r="G88" s="101" t="s">
        <v>770</v>
      </c>
      <c r="H88" s="159"/>
    </row>
    <row r="89" spans="1:255" ht="73.5" customHeight="1" x14ac:dyDescent="0.2">
      <c r="A89" s="12">
        <v>8</v>
      </c>
      <c r="B89" s="11" t="s">
        <v>647</v>
      </c>
      <c r="C89" s="153" t="s">
        <v>646</v>
      </c>
      <c r="D89" s="253"/>
      <c r="E89" s="11">
        <v>1</v>
      </c>
      <c r="F89" s="308">
        <v>100332</v>
      </c>
      <c r="G89" s="101" t="s">
        <v>770</v>
      </c>
      <c r="H89" s="159"/>
    </row>
    <row r="90" spans="1:255" ht="63" customHeight="1" x14ac:dyDescent="0.2">
      <c r="A90" s="12">
        <v>9</v>
      </c>
      <c r="B90" s="11" t="s">
        <v>648</v>
      </c>
      <c r="C90" s="153" t="s">
        <v>571</v>
      </c>
      <c r="D90" s="237"/>
      <c r="E90" s="379">
        <v>1</v>
      </c>
      <c r="F90" s="308">
        <v>720519</v>
      </c>
      <c r="G90" s="60"/>
      <c r="H90" s="60" t="s">
        <v>770</v>
      </c>
    </row>
    <row r="91" spans="1:255" ht="57.75" customHeight="1" x14ac:dyDescent="0.2">
      <c r="A91" s="12">
        <v>9</v>
      </c>
      <c r="B91" s="11" t="s">
        <v>649</v>
      </c>
      <c r="C91" s="153" t="s">
        <v>336</v>
      </c>
      <c r="D91" s="11"/>
      <c r="E91" s="11">
        <v>1</v>
      </c>
      <c r="F91" s="308">
        <v>600058</v>
      </c>
      <c r="G91" s="101" t="s">
        <v>770</v>
      </c>
      <c r="H91" s="101"/>
    </row>
    <row r="92" spans="1:255" s="52" customFormat="1" ht="61.5" customHeight="1" x14ac:dyDescent="0.2">
      <c r="A92" s="12">
        <v>9</v>
      </c>
      <c r="B92" s="11" t="s">
        <v>651</v>
      </c>
      <c r="C92" s="153" t="s">
        <v>650</v>
      </c>
      <c r="D92" s="11"/>
      <c r="E92" s="11">
        <v>1</v>
      </c>
      <c r="F92" s="308">
        <v>100377</v>
      </c>
      <c r="G92" s="101" t="s">
        <v>770</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653</v>
      </c>
      <c r="C93" s="153" t="s">
        <v>1027</v>
      </c>
      <c r="D93" s="11"/>
      <c r="E93" s="11">
        <v>3</v>
      </c>
      <c r="F93" s="308">
        <v>720489</v>
      </c>
      <c r="G93" s="159"/>
      <c r="H93" s="101" t="s">
        <v>770</v>
      </c>
    </row>
    <row r="94" spans="1:255" ht="83.25" customHeight="1" x14ac:dyDescent="0.2">
      <c r="A94" s="12">
        <v>10</v>
      </c>
      <c r="B94" s="11" t="s">
        <v>298</v>
      </c>
      <c r="C94" s="153" t="s">
        <v>705</v>
      </c>
      <c r="D94" s="11" t="s">
        <v>1026</v>
      </c>
      <c r="E94" s="11">
        <v>1</v>
      </c>
      <c r="F94" s="308">
        <v>720300</v>
      </c>
      <c r="G94" s="159"/>
      <c r="H94" s="101" t="s">
        <v>770</v>
      </c>
    </row>
    <row r="95" spans="1:255" ht="27" customHeight="1" x14ac:dyDescent="0.2">
      <c r="A95" s="12">
        <v>10</v>
      </c>
      <c r="B95" s="11" t="s">
        <v>653</v>
      </c>
      <c r="C95" s="153" t="s">
        <v>789</v>
      </c>
      <c r="D95" s="11"/>
      <c r="E95" s="11">
        <v>3</v>
      </c>
      <c r="F95" s="308">
        <v>100958</v>
      </c>
      <c r="G95" s="101" t="s">
        <v>770</v>
      </c>
      <c r="H95" s="159"/>
    </row>
    <row r="96" spans="1:255" ht="61.5" customHeight="1" x14ac:dyDescent="0.2">
      <c r="A96" s="12">
        <v>10</v>
      </c>
      <c r="B96" s="11" t="s">
        <v>656</v>
      </c>
      <c r="C96" s="153" t="s">
        <v>337</v>
      </c>
      <c r="D96" s="11"/>
      <c r="E96" s="11">
        <v>1</v>
      </c>
      <c r="F96" s="308">
        <v>100282</v>
      </c>
      <c r="G96" s="101" t="s">
        <v>770</v>
      </c>
      <c r="H96" s="159"/>
    </row>
    <row r="97" spans="1:8" ht="42.75" customHeight="1" x14ac:dyDescent="0.2">
      <c r="A97" s="12">
        <v>11</v>
      </c>
      <c r="B97" s="11" t="s">
        <v>657</v>
      </c>
      <c r="C97" s="153" t="s">
        <v>1291</v>
      </c>
      <c r="D97" s="11" t="s">
        <v>182</v>
      </c>
      <c r="E97" s="11">
        <v>1</v>
      </c>
      <c r="F97" s="308">
        <v>720086</v>
      </c>
      <c r="G97" s="159"/>
      <c r="H97" s="101" t="s">
        <v>770</v>
      </c>
    </row>
    <row r="98" spans="1:8" ht="57" customHeight="1" x14ac:dyDescent="0.2">
      <c r="A98" s="12">
        <v>11</v>
      </c>
      <c r="B98" s="11" t="s">
        <v>657</v>
      </c>
      <c r="C98" s="153" t="s">
        <v>2249</v>
      </c>
      <c r="D98" s="11"/>
      <c r="E98" s="11">
        <v>1</v>
      </c>
      <c r="F98" s="308">
        <v>600056</v>
      </c>
      <c r="G98" s="101" t="s">
        <v>770</v>
      </c>
      <c r="H98" s="101"/>
    </row>
    <row r="99" spans="1:8" ht="79.5" customHeight="1" x14ac:dyDescent="0.2">
      <c r="A99" s="12">
        <v>11</v>
      </c>
      <c r="B99" s="11" t="s">
        <v>657</v>
      </c>
      <c r="C99" s="153" t="s">
        <v>2240</v>
      </c>
      <c r="D99" s="11"/>
      <c r="E99" s="11">
        <v>2</v>
      </c>
      <c r="F99" s="308">
        <v>100124</v>
      </c>
      <c r="G99" s="101" t="s">
        <v>770</v>
      </c>
      <c r="H99" s="159"/>
    </row>
    <row r="100" spans="1:8" ht="32.25" customHeight="1" x14ac:dyDescent="0.2">
      <c r="A100" s="12">
        <v>11</v>
      </c>
      <c r="B100" s="11" t="s">
        <v>658</v>
      </c>
      <c r="C100" s="153" t="s">
        <v>2244</v>
      </c>
      <c r="D100" s="11"/>
      <c r="E100" s="11">
        <v>1</v>
      </c>
      <c r="F100" s="308">
        <v>100263</v>
      </c>
      <c r="G100" s="101" t="s">
        <v>770</v>
      </c>
      <c r="H100" s="159"/>
    </row>
    <row r="101" spans="1:8" ht="29.25" customHeight="1" x14ac:dyDescent="0.2">
      <c r="A101" s="12">
        <v>11</v>
      </c>
      <c r="B101" s="11" t="s">
        <v>484</v>
      </c>
      <c r="C101" s="153" t="s">
        <v>437</v>
      </c>
      <c r="D101" s="11"/>
      <c r="E101" s="11">
        <v>3</v>
      </c>
      <c r="F101" s="308">
        <v>100366</v>
      </c>
      <c r="G101" s="101" t="s">
        <v>770</v>
      </c>
      <c r="H101" s="159"/>
    </row>
    <row r="102" spans="1:8" ht="32.25" customHeight="1" x14ac:dyDescent="0.2">
      <c r="A102" s="12">
        <v>11</v>
      </c>
      <c r="B102" s="11" t="s">
        <v>484</v>
      </c>
      <c r="C102" s="154" t="s">
        <v>1355</v>
      </c>
      <c r="D102" s="11"/>
      <c r="E102" s="11">
        <v>1</v>
      </c>
      <c r="F102" s="308">
        <v>100368</v>
      </c>
      <c r="G102" s="101" t="s">
        <v>770</v>
      </c>
      <c r="H102" s="159"/>
    </row>
    <row r="103" spans="1:8" ht="27" customHeight="1" x14ac:dyDescent="0.2">
      <c r="A103" s="12">
        <v>12</v>
      </c>
      <c r="B103" s="11" t="s">
        <v>485</v>
      </c>
      <c r="C103" s="153" t="s">
        <v>338</v>
      </c>
      <c r="D103" s="11"/>
      <c r="E103" s="11">
        <v>1</v>
      </c>
      <c r="F103" s="308">
        <v>100365</v>
      </c>
      <c r="G103" s="101" t="s">
        <v>770</v>
      </c>
      <c r="H103" s="159"/>
    </row>
    <row r="104" spans="1:8" x14ac:dyDescent="0.2">
      <c r="A104" s="12">
        <v>12</v>
      </c>
      <c r="B104" s="11" t="s">
        <v>488</v>
      </c>
      <c r="C104" s="153" t="s">
        <v>487</v>
      </c>
      <c r="D104" s="11"/>
      <c r="E104" s="11">
        <v>1</v>
      </c>
      <c r="F104" s="308">
        <v>100620</v>
      </c>
      <c r="G104" s="101" t="s">
        <v>770</v>
      </c>
      <c r="H104" s="159"/>
    </row>
    <row r="105" spans="1:8" ht="43.5" customHeight="1" x14ac:dyDescent="0.2">
      <c r="A105" s="12">
        <v>12</v>
      </c>
      <c r="B105" s="11" t="s">
        <v>489</v>
      </c>
      <c r="C105" s="153" t="s">
        <v>1356</v>
      </c>
      <c r="D105" s="11"/>
      <c r="E105" s="11">
        <v>1</v>
      </c>
      <c r="F105" s="308">
        <v>600067</v>
      </c>
      <c r="G105" s="101" t="s">
        <v>770</v>
      </c>
      <c r="H105" s="159"/>
    </row>
    <row r="106" spans="1:8" s="42" customFormat="1" ht="32.25" customHeight="1" x14ac:dyDescent="0.2">
      <c r="A106" s="12">
        <v>12</v>
      </c>
      <c r="B106" s="11" t="s">
        <v>485</v>
      </c>
      <c r="C106" s="153" t="s">
        <v>2725</v>
      </c>
      <c r="D106" s="11"/>
      <c r="E106" s="11">
        <v>2</v>
      </c>
      <c r="F106" s="308">
        <v>720500</v>
      </c>
      <c r="G106" s="159"/>
      <c r="H106" s="101" t="s">
        <v>770</v>
      </c>
    </row>
    <row r="107" spans="1:8" x14ac:dyDescent="0.2">
      <c r="A107" s="12">
        <v>12</v>
      </c>
      <c r="B107" s="11" t="s">
        <v>486</v>
      </c>
      <c r="C107" s="153" t="s">
        <v>339</v>
      </c>
      <c r="D107" s="11"/>
      <c r="E107" s="11">
        <v>1</v>
      </c>
      <c r="F107" s="308">
        <v>100288</v>
      </c>
      <c r="G107" s="101" t="s">
        <v>770</v>
      </c>
      <c r="H107" s="159"/>
    </row>
    <row r="108" spans="1:8" ht="41.25" customHeight="1" x14ac:dyDescent="0.2">
      <c r="A108" s="12">
        <v>13</v>
      </c>
      <c r="B108" s="11" t="s">
        <v>495</v>
      </c>
      <c r="C108" s="153" t="s">
        <v>1895</v>
      </c>
      <c r="D108" s="11"/>
      <c r="E108" s="11">
        <v>1</v>
      </c>
      <c r="F108" s="308">
        <v>100075</v>
      </c>
      <c r="G108" s="101" t="s">
        <v>770</v>
      </c>
      <c r="H108" s="159"/>
    </row>
    <row r="109" spans="1:8" ht="26.25" customHeight="1" x14ac:dyDescent="0.2">
      <c r="A109" s="12">
        <v>13</v>
      </c>
      <c r="B109" s="11" t="s">
        <v>490</v>
      </c>
      <c r="C109" s="153" t="s">
        <v>1920</v>
      </c>
      <c r="D109" s="11"/>
      <c r="E109" s="11">
        <v>1</v>
      </c>
      <c r="F109" s="389">
        <v>100417</v>
      </c>
      <c r="G109" s="101" t="s">
        <v>770</v>
      </c>
      <c r="H109" s="159"/>
    </row>
    <row r="110" spans="1:8" x14ac:dyDescent="0.2">
      <c r="A110" s="12">
        <v>13</v>
      </c>
      <c r="B110" s="11" t="s">
        <v>493</v>
      </c>
      <c r="C110" s="153" t="s">
        <v>1420</v>
      </c>
      <c r="D110" s="11"/>
      <c r="E110" s="11">
        <v>1</v>
      </c>
      <c r="F110" s="308">
        <v>600080</v>
      </c>
      <c r="G110" s="101" t="s">
        <v>770</v>
      </c>
      <c r="H110" s="101"/>
    </row>
    <row r="111" spans="1:8" ht="45" customHeight="1" x14ac:dyDescent="0.2">
      <c r="A111" s="12">
        <v>13</v>
      </c>
      <c r="B111" s="11" t="s">
        <v>494</v>
      </c>
      <c r="C111" s="153" t="s">
        <v>1924</v>
      </c>
      <c r="D111" s="11"/>
      <c r="E111" s="11">
        <v>1</v>
      </c>
      <c r="F111" s="383">
        <v>720472</v>
      </c>
      <c r="G111" s="159"/>
      <c r="H111" s="101" t="s">
        <v>770</v>
      </c>
    </row>
    <row r="112" spans="1:8" ht="25.5" x14ac:dyDescent="0.2">
      <c r="A112" s="12">
        <v>13</v>
      </c>
      <c r="B112" s="11" t="s">
        <v>494</v>
      </c>
      <c r="C112" s="153" t="s">
        <v>1028</v>
      </c>
      <c r="D112" s="11"/>
      <c r="E112" s="11">
        <v>1</v>
      </c>
      <c r="F112" s="308">
        <v>720486</v>
      </c>
      <c r="G112" s="159"/>
      <c r="H112" s="101" t="s">
        <v>770</v>
      </c>
    </row>
    <row r="113" spans="1:8" x14ac:dyDescent="0.2">
      <c r="A113" s="12">
        <v>13</v>
      </c>
      <c r="B113" s="11" t="s">
        <v>491</v>
      </c>
      <c r="C113" s="153" t="s">
        <v>340</v>
      </c>
      <c r="D113" s="11"/>
      <c r="E113" s="11">
        <v>1</v>
      </c>
      <c r="F113" s="308">
        <v>100163</v>
      </c>
      <c r="G113" s="101" t="s">
        <v>770</v>
      </c>
      <c r="H113" s="159"/>
    </row>
    <row r="114" spans="1:8" x14ac:dyDescent="0.2">
      <c r="A114" s="12">
        <v>13</v>
      </c>
      <c r="B114" s="11" t="s">
        <v>496</v>
      </c>
      <c r="C114" s="153" t="s">
        <v>286</v>
      </c>
      <c r="D114" s="11"/>
      <c r="E114" s="11">
        <v>1</v>
      </c>
      <c r="F114" s="308">
        <v>100019</v>
      </c>
      <c r="G114" s="101" t="s">
        <v>770</v>
      </c>
      <c r="H114" s="159"/>
    </row>
    <row r="115" spans="1:8" ht="30" customHeight="1" x14ac:dyDescent="0.2">
      <c r="A115" s="12">
        <v>13</v>
      </c>
      <c r="B115" s="11" t="s">
        <v>496</v>
      </c>
      <c r="C115" s="153" t="s">
        <v>2238</v>
      </c>
      <c r="D115" s="11"/>
      <c r="E115" s="11">
        <v>1</v>
      </c>
      <c r="F115" s="308">
        <v>100020</v>
      </c>
      <c r="G115" s="101" t="s">
        <v>770</v>
      </c>
      <c r="H115" s="159"/>
    </row>
    <row r="116" spans="1:8" ht="25.5" customHeight="1" x14ac:dyDescent="0.2">
      <c r="A116" s="12">
        <v>13</v>
      </c>
      <c r="B116" s="11" t="s">
        <v>498</v>
      </c>
      <c r="C116" s="469" t="s">
        <v>1029</v>
      </c>
      <c r="D116" s="11"/>
      <c r="E116" s="11">
        <v>1</v>
      </c>
      <c r="F116" s="383">
        <v>100960</v>
      </c>
      <c r="G116" s="101" t="s">
        <v>770</v>
      </c>
      <c r="H116" s="101"/>
    </row>
    <row r="117" spans="1:8" ht="36" customHeight="1" x14ac:dyDescent="0.2">
      <c r="A117" s="12">
        <v>13</v>
      </c>
      <c r="B117" s="11" t="s">
        <v>494</v>
      </c>
      <c r="C117" s="153" t="s">
        <v>2245</v>
      </c>
      <c r="D117" s="11"/>
      <c r="E117" s="11">
        <v>1</v>
      </c>
      <c r="F117" s="308">
        <v>100281</v>
      </c>
      <c r="G117" s="101" t="s">
        <v>770</v>
      </c>
      <c r="H117" s="159"/>
    </row>
    <row r="118" spans="1:8" ht="22.5" customHeight="1" x14ac:dyDescent="0.2">
      <c r="A118" s="12">
        <v>13</v>
      </c>
      <c r="B118" s="11" t="s">
        <v>490</v>
      </c>
      <c r="C118" s="153" t="s">
        <v>454</v>
      </c>
      <c r="D118" s="11"/>
      <c r="E118" s="11">
        <v>1</v>
      </c>
      <c r="F118" s="308">
        <v>730028</v>
      </c>
      <c r="G118" s="159"/>
      <c r="H118" s="101" t="s">
        <v>770</v>
      </c>
    </row>
    <row r="119" spans="1:8" ht="37.5" customHeight="1" x14ac:dyDescent="0.2">
      <c r="A119" s="12">
        <v>14</v>
      </c>
      <c r="B119" s="11" t="s">
        <v>505</v>
      </c>
      <c r="C119" s="153" t="s">
        <v>2252</v>
      </c>
      <c r="D119" s="11"/>
      <c r="E119" s="11"/>
      <c r="F119" s="387">
        <v>720517</v>
      </c>
      <c r="G119" s="159"/>
      <c r="H119" s="101" t="s">
        <v>770</v>
      </c>
    </row>
    <row r="120" spans="1:8" ht="42.75" customHeight="1" x14ac:dyDescent="0.2">
      <c r="A120" s="12">
        <v>14</v>
      </c>
      <c r="B120" s="11" t="s">
        <v>505</v>
      </c>
      <c r="C120" s="153" t="s">
        <v>455</v>
      </c>
      <c r="D120" s="11"/>
      <c r="E120" s="11">
        <v>1</v>
      </c>
      <c r="F120" s="308">
        <v>100959</v>
      </c>
      <c r="G120" s="101" t="s">
        <v>770</v>
      </c>
      <c r="H120" s="159"/>
    </row>
    <row r="121" spans="1:8" ht="30" customHeight="1" x14ac:dyDescent="0.2">
      <c r="A121" s="12">
        <v>14</v>
      </c>
      <c r="B121" s="11" t="s">
        <v>506</v>
      </c>
      <c r="C121" s="153" t="s">
        <v>456</v>
      </c>
      <c r="D121" s="11"/>
      <c r="E121" s="11">
        <v>1</v>
      </c>
      <c r="F121" s="383">
        <v>600081</v>
      </c>
      <c r="G121" s="101" t="s">
        <v>770</v>
      </c>
      <c r="H121" s="159"/>
    </row>
    <row r="122" spans="1:8" ht="28.5" customHeight="1" x14ac:dyDescent="0.2">
      <c r="A122" s="12">
        <v>14</v>
      </c>
      <c r="B122" s="11" t="s">
        <v>508</v>
      </c>
      <c r="C122" s="153" t="s">
        <v>1363</v>
      </c>
      <c r="D122" s="11"/>
      <c r="E122" s="11">
        <v>1</v>
      </c>
      <c r="F122" s="383">
        <v>100001</v>
      </c>
      <c r="G122" s="101" t="s">
        <v>770</v>
      </c>
      <c r="H122" s="159"/>
    </row>
    <row r="123" spans="1:8" ht="29.25" customHeight="1" x14ac:dyDescent="0.2">
      <c r="A123" s="12">
        <v>14</v>
      </c>
      <c r="B123" s="11" t="s">
        <v>507</v>
      </c>
      <c r="C123" s="153" t="s">
        <v>457</v>
      </c>
      <c r="D123" s="11"/>
      <c r="E123" s="11">
        <v>1</v>
      </c>
      <c r="F123" s="308">
        <v>100394</v>
      </c>
      <c r="G123" s="101" t="s">
        <v>770</v>
      </c>
      <c r="H123" s="159"/>
    </row>
    <row r="124" spans="1:8" ht="59.25" customHeight="1" x14ac:dyDescent="0.2">
      <c r="A124" s="12">
        <v>14</v>
      </c>
      <c r="B124" s="11" t="s">
        <v>505</v>
      </c>
      <c r="C124" s="153" t="s">
        <v>1353</v>
      </c>
      <c r="D124" s="11"/>
      <c r="E124" s="11">
        <v>2</v>
      </c>
      <c r="F124" s="308">
        <v>720508</v>
      </c>
      <c r="G124" s="159"/>
      <c r="H124" s="101" t="s">
        <v>770</v>
      </c>
    </row>
    <row r="125" spans="1:8" x14ac:dyDescent="0.2">
      <c r="A125" s="12">
        <v>14</v>
      </c>
      <c r="B125" s="11" t="s">
        <v>500</v>
      </c>
      <c r="C125" s="153" t="s">
        <v>1993</v>
      </c>
      <c r="D125" s="11"/>
      <c r="E125" s="11">
        <v>1</v>
      </c>
      <c r="F125" s="308">
        <v>100078</v>
      </c>
      <c r="G125" s="101" t="s">
        <v>770</v>
      </c>
      <c r="H125" s="159"/>
    </row>
    <row r="126" spans="1:8" x14ac:dyDescent="0.2">
      <c r="A126" s="12">
        <v>15</v>
      </c>
      <c r="B126" s="11" t="s">
        <v>621</v>
      </c>
      <c r="C126" s="153" t="s">
        <v>2010</v>
      </c>
      <c r="D126" s="11"/>
      <c r="E126" s="11"/>
      <c r="F126" s="384" t="s">
        <v>1222</v>
      </c>
      <c r="G126" s="159"/>
      <c r="H126" s="101" t="s">
        <v>770</v>
      </c>
    </row>
    <row r="127" spans="1:8" ht="57" customHeight="1" x14ac:dyDescent="0.2">
      <c r="A127" s="12">
        <v>15</v>
      </c>
      <c r="B127" s="11" t="s">
        <v>121</v>
      </c>
      <c r="C127" s="153" t="s">
        <v>1020</v>
      </c>
      <c r="D127" s="11"/>
      <c r="E127" s="11">
        <v>1</v>
      </c>
      <c r="F127" s="308">
        <v>730139</v>
      </c>
      <c r="G127" s="159"/>
      <c r="H127" s="101" t="s">
        <v>770</v>
      </c>
    </row>
    <row r="128" spans="1:8" ht="54" customHeight="1" x14ac:dyDescent="0.2">
      <c r="A128" s="12">
        <v>15</v>
      </c>
      <c r="B128" s="11" t="s">
        <v>621</v>
      </c>
      <c r="C128" s="153" t="s">
        <v>1022</v>
      </c>
      <c r="D128" s="11"/>
      <c r="E128" s="11">
        <v>1</v>
      </c>
      <c r="F128" s="308">
        <v>730103</v>
      </c>
      <c r="G128" s="159"/>
      <c r="H128" s="101" t="s">
        <v>770</v>
      </c>
    </row>
    <row r="129" spans="1:8" ht="57.75" customHeight="1" x14ac:dyDescent="0.2">
      <c r="A129" s="12">
        <v>15</v>
      </c>
      <c r="B129" s="11" t="s">
        <v>621</v>
      </c>
      <c r="C129" s="153" t="s">
        <v>1030</v>
      </c>
      <c r="D129" s="11"/>
      <c r="E129" s="11">
        <v>1</v>
      </c>
      <c r="F129" s="308">
        <v>730082</v>
      </c>
      <c r="G129" s="159"/>
      <c r="H129" s="101" t="s">
        <v>770</v>
      </c>
    </row>
    <row r="130" spans="1:8" ht="57.75" customHeight="1" x14ac:dyDescent="0.2">
      <c r="A130" s="12">
        <v>15</v>
      </c>
      <c r="B130" s="11" t="s">
        <v>621</v>
      </c>
      <c r="C130" s="153" t="s">
        <v>2193</v>
      </c>
      <c r="D130" s="11"/>
      <c r="E130" s="11">
        <v>1</v>
      </c>
      <c r="F130" s="384" t="s">
        <v>1222</v>
      </c>
      <c r="G130" s="481" t="s">
        <v>770</v>
      </c>
      <c r="H130" s="101"/>
    </row>
    <row r="131" spans="1:8" x14ac:dyDescent="0.2">
      <c r="A131" s="12">
        <v>15</v>
      </c>
      <c r="B131" s="11" t="s">
        <v>621</v>
      </c>
      <c r="C131" s="153" t="s">
        <v>1014</v>
      </c>
      <c r="D131" s="11"/>
      <c r="E131" s="11">
        <v>1</v>
      </c>
      <c r="F131" s="308">
        <v>100101</v>
      </c>
      <c r="G131" s="101" t="s">
        <v>770</v>
      </c>
      <c r="H131" s="159"/>
    </row>
    <row r="132" spans="1:8" ht="43.5" customHeight="1" x14ac:dyDescent="0.2">
      <c r="A132" s="12">
        <v>15</v>
      </c>
      <c r="B132" s="11" t="s">
        <v>509</v>
      </c>
      <c r="C132" s="153" t="s">
        <v>981</v>
      </c>
      <c r="D132" s="11"/>
      <c r="E132" s="11">
        <v>1</v>
      </c>
      <c r="F132" s="308">
        <v>100322</v>
      </c>
      <c r="G132" s="101" t="s">
        <v>770</v>
      </c>
      <c r="H132" s="159"/>
    </row>
    <row r="133" spans="1:8" ht="25.5" x14ac:dyDescent="0.2">
      <c r="A133" s="12">
        <v>15</v>
      </c>
      <c r="B133" s="11" t="s">
        <v>510</v>
      </c>
      <c r="C133" s="153" t="s">
        <v>1005</v>
      </c>
      <c r="D133" s="253"/>
      <c r="E133" s="11">
        <v>1</v>
      </c>
      <c r="F133" s="308">
        <v>600059</v>
      </c>
      <c r="G133" s="101" t="s">
        <v>770</v>
      </c>
      <c r="H133" s="101" t="s">
        <v>770</v>
      </c>
    </row>
    <row r="134" spans="1:8" ht="33" customHeight="1" x14ac:dyDescent="0.2">
      <c r="A134" s="12">
        <v>15</v>
      </c>
      <c r="B134" s="11" t="s">
        <v>619</v>
      </c>
      <c r="C134" s="153" t="s">
        <v>361</v>
      </c>
      <c r="D134" s="11"/>
      <c r="E134" s="11">
        <v>1</v>
      </c>
      <c r="F134" s="308">
        <v>100023</v>
      </c>
      <c r="G134" s="101" t="s">
        <v>770</v>
      </c>
      <c r="H134" s="159"/>
    </row>
    <row r="135" spans="1:8" x14ac:dyDescent="0.2">
      <c r="A135" s="12">
        <v>15</v>
      </c>
      <c r="B135" s="11" t="s">
        <v>624</v>
      </c>
      <c r="C135" s="153" t="s">
        <v>348</v>
      </c>
      <c r="D135" s="11"/>
      <c r="E135" s="11">
        <v>1</v>
      </c>
      <c r="F135" s="308">
        <v>100073</v>
      </c>
      <c r="G135" s="101" t="s">
        <v>770</v>
      </c>
      <c r="H135" s="159"/>
    </row>
    <row r="136" spans="1:8" ht="25.5" x14ac:dyDescent="0.2">
      <c r="A136" s="12">
        <v>15</v>
      </c>
      <c r="B136" s="11" t="s">
        <v>710</v>
      </c>
      <c r="C136" s="153" t="s">
        <v>2248</v>
      </c>
      <c r="D136" s="11"/>
      <c r="E136" s="11">
        <v>1</v>
      </c>
      <c r="F136" s="308">
        <v>600053</v>
      </c>
      <c r="G136" s="101" t="s">
        <v>770</v>
      </c>
      <c r="H136" s="101"/>
    </row>
    <row r="137" spans="1:8" ht="25.5" x14ac:dyDescent="0.2">
      <c r="A137" s="12">
        <v>15</v>
      </c>
      <c r="B137" s="11" t="s">
        <v>625</v>
      </c>
      <c r="C137" s="153" t="s">
        <v>267</v>
      </c>
      <c r="D137" s="11"/>
      <c r="E137" s="11">
        <v>1</v>
      </c>
      <c r="F137" s="308">
        <v>720461</v>
      </c>
      <c r="G137" s="159"/>
      <c r="H137" s="101" t="s">
        <v>770</v>
      </c>
    </row>
    <row r="138" spans="1:8" ht="25.5" x14ac:dyDescent="0.2">
      <c r="A138" s="12">
        <v>15</v>
      </c>
      <c r="B138" s="11" t="s">
        <v>358</v>
      </c>
      <c r="C138" s="153" t="s">
        <v>1006</v>
      </c>
      <c r="D138" s="11"/>
      <c r="E138" s="11">
        <v>1</v>
      </c>
      <c r="F138" s="308">
        <v>600066</v>
      </c>
      <c r="G138" s="101" t="s">
        <v>770</v>
      </c>
      <c r="H138" s="101"/>
    </row>
    <row r="139" spans="1:8" x14ac:dyDescent="0.2">
      <c r="A139" s="12">
        <v>15</v>
      </c>
      <c r="B139" s="371" t="s">
        <v>625</v>
      </c>
      <c r="C139" s="375" t="s">
        <v>1357</v>
      </c>
      <c r="D139" s="371"/>
      <c r="E139" s="371">
        <v>1</v>
      </c>
      <c r="F139" s="308">
        <v>100034</v>
      </c>
      <c r="G139" s="101" t="s">
        <v>770</v>
      </c>
      <c r="H139" s="159"/>
    </row>
    <row r="140" spans="1:8" x14ac:dyDescent="0.2">
      <c r="A140" s="471">
        <v>15</v>
      </c>
      <c r="B140" s="11" t="s">
        <v>360</v>
      </c>
      <c r="C140" s="153" t="s">
        <v>359</v>
      </c>
      <c r="D140" s="11"/>
      <c r="E140" s="11">
        <v>1</v>
      </c>
      <c r="F140" s="308">
        <v>100130</v>
      </c>
      <c r="G140" s="101" t="s">
        <v>770</v>
      </c>
      <c r="H140" s="159"/>
    </row>
    <row r="141" spans="1:8" x14ac:dyDescent="0.2">
      <c r="A141" s="12">
        <v>15</v>
      </c>
      <c r="B141" s="11" t="s">
        <v>406</v>
      </c>
      <c r="C141" s="153" t="s">
        <v>405</v>
      </c>
      <c r="D141" s="11"/>
      <c r="E141" s="11">
        <v>1</v>
      </c>
      <c r="F141" s="308">
        <v>100380</v>
      </c>
      <c r="G141" s="101" t="s">
        <v>770</v>
      </c>
      <c r="H141" s="159"/>
    </row>
    <row r="142" spans="1:8" ht="33.75" customHeight="1" x14ac:dyDescent="0.2">
      <c r="A142" s="12">
        <v>15</v>
      </c>
      <c r="B142" s="11" t="s">
        <v>408</v>
      </c>
      <c r="C142" s="153" t="s">
        <v>1316</v>
      </c>
      <c r="D142" s="11"/>
      <c r="E142" s="11"/>
      <c r="F142" s="308">
        <v>720498</v>
      </c>
      <c r="G142" s="159"/>
      <c r="H142" s="101" t="s">
        <v>770</v>
      </c>
    </row>
    <row r="143" spans="1:8" ht="42.75" customHeight="1" x14ac:dyDescent="0.2">
      <c r="A143" s="12">
        <v>15</v>
      </c>
      <c r="B143" s="11" t="s">
        <v>360</v>
      </c>
      <c r="C143" s="153" t="s">
        <v>266</v>
      </c>
      <c r="D143" s="11"/>
      <c r="E143" s="11">
        <v>1</v>
      </c>
      <c r="F143" s="308">
        <v>720462</v>
      </c>
      <c r="G143" s="159"/>
      <c r="H143" s="101" t="s">
        <v>770</v>
      </c>
    </row>
    <row r="144" spans="1:8" ht="25.5" x14ac:dyDescent="0.2">
      <c r="A144" s="12">
        <v>15</v>
      </c>
      <c r="B144" s="11" t="s">
        <v>621</v>
      </c>
      <c r="C144" s="153" t="s">
        <v>1320</v>
      </c>
      <c r="D144" s="11"/>
      <c r="E144" s="11">
        <v>1</v>
      </c>
      <c r="F144" s="308">
        <v>730053</v>
      </c>
      <c r="G144" s="159"/>
      <c r="H144" s="101" t="s">
        <v>770</v>
      </c>
    </row>
    <row r="145" spans="1:8" x14ac:dyDescent="0.2">
      <c r="A145" s="12">
        <v>15</v>
      </c>
      <c r="B145" s="11" t="s">
        <v>621</v>
      </c>
      <c r="C145" s="153" t="s">
        <v>362</v>
      </c>
      <c r="D145" s="11"/>
      <c r="E145" s="11">
        <v>3</v>
      </c>
      <c r="F145" s="308">
        <v>720474</v>
      </c>
      <c r="G145" s="159"/>
      <c r="H145" s="101" t="s">
        <v>770</v>
      </c>
    </row>
    <row r="146" spans="1:8" ht="30" customHeight="1" x14ac:dyDescent="0.2">
      <c r="A146" s="12">
        <v>15</v>
      </c>
      <c r="B146" s="11" t="s">
        <v>712</v>
      </c>
      <c r="C146" s="153" t="s">
        <v>375</v>
      </c>
      <c r="D146" s="11"/>
      <c r="E146" s="11">
        <v>1</v>
      </c>
      <c r="F146" s="308">
        <v>600052</v>
      </c>
      <c r="G146" s="101" t="s">
        <v>770</v>
      </c>
      <c r="H146" s="159"/>
    </row>
    <row r="147" spans="1:8" ht="35.25" customHeight="1" x14ac:dyDescent="0.2">
      <c r="A147" s="12">
        <v>15</v>
      </c>
      <c r="B147" s="11" t="s">
        <v>621</v>
      </c>
      <c r="C147" s="153" t="s">
        <v>1921</v>
      </c>
      <c r="D147" s="11"/>
      <c r="E147" s="11">
        <v>2</v>
      </c>
      <c r="F147" s="387">
        <v>720511</v>
      </c>
      <c r="G147" s="159"/>
      <c r="H147" s="101" t="s">
        <v>770</v>
      </c>
    </row>
    <row r="148" spans="1:8" ht="44.25" customHeight="1" x14ac:dyDescent="0.2">
      <c r="A148" s="12">
        <v>15</v>
      </c>
      <c r="B148" s="11" t="s">
        <v>509</v>
      </c>
      <c r="C148" s="153" t="s">
        <v>1007</v>
      </c>
      <c r="D148" s="11"/>
      <c r="E148" s="11">
        <v>1</v>
      </c>
      <c r="F148" s="308">
        <v>600079</v>
      </c>
      <c r="G148" s="101" t="s">
        <v>770</v>
      </c>
      <c r="H148" s="101"/>
    </row>
    <row r="149" spans="1:8" ht="56.25" customHeight="1" x14ac:dyDescent="0.2">
      <c r="A149" s="12">
        <v>15</v>
      </c>
      <c r="B149" s="11" t="s">
        <v>121</v>
      </c>
      <c r="C149" s="153" t="s">
        <v>1175</v>
      </c>
      <c r="D149" s="11"/>
      <c r="E149" s="11">
        <v>1</v>
      </c>
      <c r="F149" s="308">
        <v>720493</v>
      </c>
      <c r="G149" s="159"/>
      <c r="H149" s="101" t="s">
        <v>770</v>
      </c>
    </row>
    <row r="150" spans="1:8" ht="28.5" customHeight="1" x14ac:dyDescent="0.2">
      <c r="A150" s="12">
        <v>15</v>
      </c>
      <c r="B150" s="11" t="s">
        <v>509</v>
      </c>
      <c r="C150" s="153" t="s">
        <v>2171</v>
      </c>
      <c r="D150" s="11"/>
      <c r="E150" s="11">
        <v>1</v>
      </c>
      <c r="F150" s="308">
        <v>720499</v>
      </c>
      <c r="G150" s="159"/>
      <c r="H150" s="101" t="s">
        <v>770</v>
      </c>
    </row>
    <row r="151" spans="1:8" ht="25.5" x14ac:dyDescent="0.2">
      <c r="A151" s="12">
        <v>15</v>
      </c>
      <c r="B151" s="371" t="s">
        <v>621</v>
      </c>
      <c r="C151" s="375" t="s">
        <v>1008</v>
      </c>
      <c r="D151" s="171"/>
      <c r="E151" s="11">
        <v>1</v>
      </c>
      <c r="F151" s="308">
        <v>100538</v>
      </c>
      <c r="G151" s="101" t="s">
        <v>770</v>
      </c>
      <c r="H151" s="159"/>
    </row>
    <row r="152" spans="1:8" ht="30.75" customHeight="1" x14ac:dyDescent="0.2">
      <c r="A152" s="12">
        <v>15</v>
      </c>
      <c r="B152" s="11" t="s">
        <v>621</v>
      </c>
      <c r="C152" s="153" t="s">
        <v>714</v>
      </c>
      <c r="D152" s="11"/>
      <c r="E152" s="11">
        <v>1</v>
      </c>
      <c r="F152" s="308">
        <v>100117</v>
      </c>
      <c r="G152" s="101" t="s">
        <v>770</v>
      </c>
      <c r="H152" s="159"/>
    </row>
    <row r="153" spans="1:8" ht="29.25" customHeight="1" x14ac:dyDescent="0.2">
      <c r="A153" s="12">
        <v>15</v>
      </c>
      <c r="B153" s="11" t="s">
        <v>621</v>
      </c>
      <c r="C153" s="153" t="s">
        <v>799</v>
      </c>
      <c r="D153" s="11"/>
      <c r="E153" s="11">
        <v>2</v>
      </c>
      <c r="F153" s="308">
        <v>100104</v>
      </c>
      <c r="G153" s="101" t="s">
        <v>770</v>
      </c>
      <c r="H153" s="159"/>
    </row>
    <row r="154" spans="1:8" x14ac:dyDescent="0.2">
      <c r="A154" s="12">
        <v>15</v>
      </c>
      <c r="B154" s="11" t="s">
        <v>621</v>
      </c>
      <c r="C154" s="153" t="s">
        <v>183</v>
      </c>
      <c r="D154" s="11"/>
      <c r="E154" s="11">
        <v>6</v>
      </c>
      <c r="F154" s="308">
        <v>100121</v>
      </c>
      <c r="G154" s="101" t="s">
        <v>770</v>
      </c>
      <c r="H154" s="159"/>
    </row>
    <row r="155" spans="1:8" x14ac:dyDescent="0.2">
      <c r="A155" s="472" t="s">
        <v>679</v>
      </c>
      <c r="B155" s="473"/>
      <c r="C155" s="474"/>
      <c r="D155" s="476" t="s">
        <v>350</v>
      </c>
      <c r="E155" s="477">
        <f>SUM(E1:E154)</f>
        <v>179</v>
      </c>
      <c r="G155" s="159"/>
      <c r="H155" s="159"/>
    </row>
    <row r="156" spans="1:8" x14ac:dyDescent="0.2">
      <c r="A156" s="165"/>
      <c r="B156" s="244"/>
      <c r="C156" s="475" t="s">
        <v>11</v>
      </c>
      <c r="D156" s="244"/>
      <c r="E156" s="478"/>
      <c r="F156" s="390"/>
      <c r="G156" s="159"/>
      <c r="H156" s="159"/>
    </row>
    <row r="157" spans="1:8" x14ac:dyDescent="0.2">
      <c r="C157" s="377"/>
      <c r="E157" s="380"/>
      <c r="F157" s="391"/>
      <c r="G157" s="6"/>
    </row>
    <row r="158" spans="1:8" x14ac:dyDescent="0.2">
      <c r="E158" s="380"/>
      <c r="F158" s="391"/>
      <c r="G158" s="6"/>
    </row>
    <row r="159" spans="1:8" x14ac:dyDescent="0.2">
      <c r="E159" s="380"/>
      <c r="F159" s="391"/>
      <c r="G159" s="6"/>
    </row>
    <row r="160" spans="1:8" x14ac:dyDescent="0.2">
      <c r="E160" s="380"/>
      <c r="F160" s="391"/>
      <c r="G160" s="6"/>
    </row>
    <row r="161" spans="5:7" x14ac:dyDescent="0.2">
      <c r="E161" s="380"/>
      <c r="F161" s="391"/>
      <c r="G161" s="6"/>
    </row>
    <row r="162" spans="5:7" x14ac:dyDescent="0.2">
      <c r="E162" s="380"/>
      <c r="F162" s="391"/>
      <c r="G162" s="6"/>
    </row>
    <row r="163" spans="5:7" x14ac:dyDescent="0.2">
      <c r="E163" s="380"/>
      <c r="F163" s="391"/>
      <c r="G163" s="6"/>
    </row>
    <row r="164" spans="5:7" x14ac:dyDescent="0.2">
      <c r="E164" s="380"/>
      <c r="F164" s="391"/>
      <c r="G164" s="6"/>
    </row>
    <row r="165" spans="5:7" x14ac:dyDescent="0.2">
      <c r="E165" s="380"/>
      <c r="F165" s="391"/>
      <c r="G165" s="6"/>
    </row>
    <row r="166" spans="5:7" x14ac:dyDescent="0.2">
      <c r="E166" s="380"/>
      <c r="F166" s="391"/>
      <c r="G166" s="6"/>
    </row>
    <row r="167" spans="5:7" x14ac:dyDescent="0.2">
      <c r="E167" s="380"/>
      <c r="F167" s="391"/>
      <c r="G167" s="6"/>
    </row>
    <row r="168" spans="5:7" x14ac:dyDescent="0.2">
      <c r="E168" s="380"/>
      <c r="F168" s="391"/>
      <c r="G168" s="6"/>
    </row>
    <row r="169" spans="5:7" x14ac:dyDescent="0.2">
      <c r="E169" s="380"/>
      <c r="F169" s="391"/>
      <c r="G169" s="6"/>
    </row>
    <row r="170" spans="5:7" x14ac:dyDescent="0.2">
      <c r="E170" s="380"/>
      <c r="F170" s="391"/>
      <c r="G170" s="6"/>
    </row>
    <row r="171" spans="5:7" x14ac:dyDescent="0.2">
      <c r="E171" s="380"/>
      <c r="F171" s="391"/>
      <c r="G171" s="6"/>
    </row>
    <row r="172" spans="5:7" x14ac:dyDescent="0.2">
      <c r="E172" s="380"/>
      <c r="F172" s="391"/>
      <c r="G172" s="6"/>
    </row>
    <row r="173" spans="5:7" x14ac:dyDescent="0.2">
      <c r="E173" s="380"/>
      <c r="F173" s="391"/>
      <c r="G173" s="6"/>
    </row>
    <row r="174" spans="5:7" x14ac:dyDescent="0.2">
      <c r="E174" s="380"/>
      <c r="F174" s="391"/>
      <c r="G174" s="6"/>
    </row>
    <row r="175" spans="5:7" x14ac:dyDescent="0.2">
      <c r="E175" s="380"/>
      <c r="F175" s="391"/>
      <c r="G175" s="6"/>
    </row>
    <row r="176" spans="5:7" x14ac:dyDescent="0.2">
      <c r="E176" s="380"/>
      <c r="F176" s="391"/>
      <c r="G176" s="6"/>
    </row>
    <row r="177" spans="5:7" x14ac:dyDescent="0.2">
      <c r="E177" s="380"/>
      <c r="F177" s="391"/>
      <c r="G177" s="6"/>
    </row>
    <row r="178" spans="5:7" x14ac:dyDescent="0.2">
      <c r="E178" s="380"/>
      <c r="F178" s="391"/>
      <c r="G178" s="6"/>
    </row>
    <row r="179" spans="5:7" x14ac:dyDescent="0.2">
      <c r="E179" s="380"/>
      <c r="F179" s="391"/>
      <c r="G179" s="6"/>
    </row>
    <row r="180" spans="5:7" x14ac:dyDescent="0.2">
      <c r="E180" s="380"/>
      <c r="F180" s="391"/>
      <c r="G180" s="6"/>
    </row>
    <row r="181" spans="5:7" x14ac:dyDescent="0.2">
      <c r="E181" s="380"/>
      <c r="F181" s="391"/>
      <c r="G181" s="6"/>
    </row>
    <row r="182" spans="5:7" x14ac:dyDescent="0.2">
      <c r="E182" s="380"/>
      <c r="F182" s="391"/>
      <c r="G182" s="6"/>
    </row>
    <row r="183" spans="5:7" x14ac:dyDescent="0.2">
      <c r="E183" s="380"/>
      <c r="F183" s="391"/>
      <c r="G183" s="6"/>
    </row>
    <row r="184" spans="5:7" x14ac:dyDescent="0.2">
      <c r="E184" s="380"/>
      <c r="F184" s="391"/>
      <c r="G184" s="6"/>
    </row>
    <row r="185" spans="5:7" x14ac:dyDescent="0.2">
      <c r="E185" s="380"/>
      <c r="F185" s="391"/>
      <c r="G185" s="6"/>
    </row>
    <row r="186" spans="5:7" x14ac:dyDescent="0.2">
      <c r="E186" s="380"/>
      <c r="F186" s="391"/>
      <c r="G186" s="6"/>
    </row>
    <row r="187" spans="5:7" x14ac:dyDescent="0.2">
      <c r="E187" s="380"/>
      <c r="F187" s="391"/>
      <c r="G187" s="6"/>
    </row>
    <row r="188" spans="5:7" x14ac:dyDescent="0.2">
      <c r="E188" s="380"/>
      <c r="F188" s="391"/>
      <c r="G188" s="6"/>
    </row>
    <row r="189" spans="5:7" x14ac:dyDescent="0.2">
      <c r="E189" s="380"/>
      <c r="F189" s="391"/>
      <c r="G189" s="6"/>
    </row>
    <row r="190" spans="5:7" x14ac:dyDescent="0.2">
      <c r="E190" s="380"/>
      <c r="F190" s="391"/>
      <c r="G190" s="6"/>
    </row>
    <row r="191" spans="5:7" x14ac:dyDescent="0.2">
      <c r="E191" s="380"/>
      <c r="F191" s="391"/>
      <c r="G191" s="6"/>
    </row>
    <row r="192" spans="5:7" x14ac:dyDescent="0.2">
      <c r="E192" s="380"/>
      <c r="F192" s="391"/>
      <c r="G192" s="6"/>
    </row>
    <row r="193" spans="5:7" x14ac:dyDescent="0.2">
      <c r="E193" s="380"/>
      <c r="F193" s="391"/>
      <c r="G193" s="6"/>
    </row>
    <row r="194" spans="5:7" x14ac:dyDescent="0.2">
      <c r="E194" s="380"/>
      <c r="F194" s="391"/>
      <c r="G194" s="6"/>
    </row>
    <row r="195" spans="5:7" x14ac:dyDescent="0.2">
      <c r="E195" s="380"/>
      <c r="F195" s="391"/>
      <c r="G195" s="6"/>
    </row>
    <row r="196" spans="5:7" x14ac:dyDescent="0.2">
      <c r="E196" s="380"/>
      <c r="F196" s="391"/>
      <c r="G196" s="6"/>
    </row>
    <row r="197" spans="5:7" x14ac:dyDescent="0.2">
      <c r="E197" s="380"/>
      <c r="F197" s="391"/>
      <c r="G197" s="6"/>
    </row>
    <row r="198" spans="5:7" x14ac:dyDescent="0.2">
      <c r="E198" s="380"/>
      <c r="F198" s="391"/>
      <c r="G198" s="6"/>
    </row>
    <row r="199" spans="5:7" x14ac:dyDescent="0.2">
      <c r="E199" s="380"/>
      <c r="F199" s="391"/>
      <c r="G199" s="6"/>
    </row>
    <row r="200" spans="5:7" x14ac:dyDescent="0.2">
      <c r="E200" s="380"/>
      <c r="F200" s="391"/>
      <c r="G200" s="6"/>
    </row>
    <row r="201" spans="5:7" x14ac:dyDescent="0.2">
      <c r="E201" s="380"/>
      <c r="F201" s="391"/>
      <c r="G201" s="6"/>
    </row>
    <row r="202" spans="5:7" x14ac:dyDescent="0.2">
      <c r="E202" s="380"/>
      <c r="F202" s="391"/>
      <c r="G202" s="6"/>
    </row>
    <row r="203" spans="5:7" x14ac:dyDescent="0.2">
      <c r="E203" s="380"/>
      <c r="F203" s="391"/>
      <c r="G203" s="6"/>
    </row>
    <row r="204" spans="5:7" x14ac:dyDescent="0.2">
      <c r="E204" s="380"/>
      <c r="F204" s="391"/>
      <c r="G204" s="6"/>
    </row>
    <row r="205" spans="5:7" x14ac:dyDescent="0.2">
      <c r="E205" s="380"/>
      <c r="F205" s="391"/>
      <c r="G205" s="6"/>
    </row>
    <row r="206" spans="5:7" x14ac:dyDescent="0.2">
      <c r="E206" s="380"/>
      <c r="F206" s="391"/>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124</v>
      </c>
    </row>
    <row r="2" spans="1:1" x14ac:dyDescent="0.3">
      <c r="A2" s="116" t="s">
        <v>696</v>
      </c>
    </row>
    <row r="3" spans="1:1" x14ac:dyDescent="0.3">
      <c r="A3" s="116" t="s">
        <v>1449</v>
      </c>
    </row>
    <row r="4" spans="1:1" x14ac:dyDescent="0.3">
      <c r="A4" s="116" t="s">
        <v>1915</v>
      </c>
    </row>
    <row r="5" spans="1:1" x14ac:dyDescent="0.3">
      <c r="A5" s="116" t="s">
        <v>1450</v>
      </c>
    </row>
    <row r="6" spans="1:1" x14ac:dyDescent="0.3">
      <c r="A6" s="116" t="s">
        <v>2697</v>
      </c>
    </row>
    <row r="7" spans="1:1" x14ac:dyDescent="0.3">
      <c r="A7" s="116" t="s">
        <v>2707</v>
      </c>
    </row>
    <row r="8" spans="1:1" x14ac:dyDescent="0.3">
      <c r="A8" s="116" t="s">
        <v>2079</v>
      </c>
    </row>
    <row r="9" spans="1:1" x14ac:dyDescent="0.3">
      <c r="A9" s="116" t="s">
        <v>2691</v>
      </c>
    </row>
    <row r="10" spans="1:1" x14ac:dyDescent="0.3">
      <c r="A10" s="116" t="s">
        <v>1443</v>
      </c>
    </row>
    <row r="11" spans="1:1" x14ac:dyDescent="0.3">
      <c r="A11" s="116" t="s">
        <v>1444</v>
      </c>
    </row>
    <row r="12" spans="1:1" x14ac:dyDescent="0.3">
      <c r="A12" s="116" t="s">
        <v>1445</v>
      </c>
    </row>
    <row r="13" spans="1:1" x14ac:dyDescent="0.3">
      <c r="A13" s="116" t="s">
        <v>1446</v>
      </c>
    </row>
    <row r="14" spans="1:1" x14ac:dyDescent="0.3">
      <c r="A14" s="116" t="s">
        <v>1914</v>
      </c>
    </row>
    <row r="15" spans="1:1" x14ac:dyDescent="0.3">
      <c r="A15" s="116" t="s">
        <v>1447</v>
      </c>
    </row>
    <row r="16" spans="1:1" x14ac:dyDescent="0.3">
      <c r="A16" s="116" t="s">
        <v>2699</v>
      </c>
    </row>
    <row r="17" spans="1:1" x14ac:dyDescent="0.3">
      <c r="A17" s="116" t="s">
        <v>2700</v>
      </c>
    </row>
    <row r="18" spans="1:1" x14ac:dyDescent="0.3">
      <c r="A18" s="116" t="s">
        <v>2698</v>
      </c>
    </row>
    <row r="19" spans="1:1" x14ac:dyDescent="0.3">
      <c r="A19" s="116" t="s">
        <v>2701</v>
      </c>
    </row>
    <row r="20" spans="1:1" x14ac:dyDescent="0.3">
      <c r="A20" s="116" t="s">
        <v>1448</v>
      </c>
    </row>
    <row r="21" spans="1:1" x14ac:dyDescent="0.3">
      <c r="A21" s="116" t="s">
        <v>2702</v>
      </c>
    </row>
    <row r="22" spans="1:1" x14ac:dyDescent="0.3">
      <c r="A22" s="116" t="s">
        <v>2706</v>
      </c>
    </row>
    <row r="23" spans="1:1" x14ac:dyDescent="0.3">
      <c r="A23" s="116" t="s">
        <v>57</v>
      </c>
    </row>
    <row r="24" spans="1:1" x14ac:dyDescent="0.3">
      <c r="A24" s="116" t="s">
        <v>2703</v>
      </c>
    </row>
    <row r="25" spans="1:1" x14ac:dyDescent="0.3">
      <c r="A25" s="116" t="s">
        <v>2704</v>
      </c>
    </row>
    <row r="26" spans="1:1" x14ac:dyDescent="0.3">
      <c r="A26" s="116" t="s">
        <v>2705</v>
      </c>
    </row>
    <row r="27" spans="1:1" x14ac:dyDescent="0.3">
      <c r="A27" s="114" t="s">
        <v>1307</v>
      </c>
    </row>
    <row r="28" spans="1:1" x14ac:dyDescent="0.3">
      <c r="A28" s="116" t="s">
        <v>252</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9" bestFit="1" customWidth="1"/>
    <col min="8" max="8" width="13" style="4" customWidth="1"/>
    <col min="9" max="9" width="13.42578125" style="4" customWidth="1"/>
    <col min="10" max="16384" width="21.85546875" style="52"/>
  </cols>
  <sheetData>
    <row r="1" spans="1:9" ht="25.5" x14ac:dyDescent="0.2">
      <c r="A1" s="9" t="s">
        <v>579</v>
      </c>
      <c r="B1" s="12" t="s">
        <v>739</v>
      </c>
      <c r="C1" s="12" t="s">
        <v>738</v>
      </c>
      <c r="D1" s="12" t="s">
        <v>173</v>
      </c>
      <c r="E1" s="12" t="s">
        <v>2176</v>
      </c>
      <c r="F1" s="165" t="s">
        <v>51</v>
      </c>
      <c r="G1" s="359" t="s">
        <v>1385</v>
      </c>
      <c r="H1" s="456" t="s">
        <v>2131</v>
      </c>
      <c r="I1" s="457" t="s">
        <v>2132</v>
      </c>
    </row>
    <row r="2" spans="1:9" x14ac:dyDescent="0.2">
      <c r="A2" s="12">
        <v>1</v>
      </c>
      <c r="B2" s="11" t="s">
        <v>584</v>
      </c>
      <c r="C2" s="11" t="s">
        <v>165</v>
      </c>
      <c r="D2" s="19">
        <v>1</v>
      </c>
      <c r="E2" s="393"/>
      <c r="F2" s="455">
        <f t="shared" ref="F2:F9" si="0">D2+E2</f>
        <v>1</v>
      </c>
      <c r="G2" s="29">
        <v>100053</v>
      </c>
      <c r="H2" s="101" t="s">
        <v>770</v>
      </c>
      <c r="I2" s="159"/>
    </row>
    <row r="3" spans="1:9" ht="25.5" x14ac:dyDescent="0.2">
      <c r="A3" s="12">
        <v>1</v>
      </c>
      <c r="B3" s="11" t="s">
        <v>581</v>
      </c>
      <c r="C3" s="11" t="s">
        <v>1015</v>
      </c>
      <c r="D3" s="19">
        <v>2</v>
      </c>
      <c r="E3" s="393">
        <v>0</v>
      </c>
      <c r="F3" s="455">
        <f t="shared" si="0"/>
        <v>2</v>
      </c>
      <c r="G3" s="29">
        <v>100313</v>
      </c>
      <c r="H3" s="101" t="s">
        <v>770</v>
      </c>
      <c r="I3" s="159"/>
    </row>
    <row r="4" spans="1:9" x14ac:dyDescent="0.2">
      <c r="A4" s="12">
        <v>2</v>
      </c>
      <c r="B4" s="11" t="s">
        <v>792</v>
      </c>
      <c r="C4" s="11" t="s">
        <v>793</v>
      </c>
      <c r="D4" s="19">
        <v>2</v>
      </c>
      <c r="E4" s="393"/>
      <c r="F4" s="455">
        <f t="shared" si="0"/>
        <v>2</v>
      </c>
      <c r="G4" s="29">
        <v>100068</v>
      </c>
      <c r="H4" s="159" t="s">
        <v>770</v>
      </c>
      <c r="I4" s="101"/>
    </row>
    <row r="5" spans="1:9" x14ac:dyDescent="0.2">
      <c r="A5" s="12">
        <v>2</v>
      </c>
      <c r="B5" s="11" t="s">
        <v>797</v>
      </c>
      <c r="C5" s="11" t="s">
        <v>166</v>
      </c>
      <c r="D5" s="19">
        <v>1</v>
      </c>
      <c r="E5" s="393"/>
      <c r="F5" s="455">
        <f t="shared" si="0"/>
        <v>1</v>
      </c>
      <c r="G5" s="464">
        <v>730009</v>
      </c>
      <c r="H5" s="159" t="s">
        <v>770</v>
      </c>
      <c r="I5" s="101"/>
    </row>
    <row r="6" spans="1:9" ht="25.5" x14ac:dyDescent="0.2">
      <c r="A6" s="12">
        <v>3</v>
      </c>
      <c r="B6" s="11" t="s">
        <v>1456</v>
      </c>
      <c r="C6" s="11" t="s">
        <v>2192</v>
      </c>
      <c r="D6" s="19">
        <v>2</v>
      </c>
      <c r="E6" s="393"/>
      <c r="F6" s="455">
        <f t="shared" si="0"/>
        <v>2</v>
      </c>
      <c r="G6" s="29">
        <v>720505</v>
      </c>
      <c r="H6" s="101" t="s">
        <v>770</v>
      </c>
      <c r="I6" s="159"/>
    </row>
    <row r="7" spans="1:9" ht="25.5" x14ac:dyDescent="0.2">
      <c r="A7" s="12">
        <v>4</v>
      </c>
      <c r="B7" s="11" t="s">
        <v>102</v>
      </c>
      <c r="C7" s="11" t="s">
        <v>1940</v>
      </c>
      <c r="D7" s="19">
        <v>1</v>
      </c>
      <c r="E7" s="393"/>
      <c r="F7" s="455">
        <f t="shared" si="0"/>
        <v>1</v>
      </c>
      <c r="G7" s="29">
        <v>720481</v>
      </c>
      <c r="H7" s="101" t="s">
        <v>770</v>
      </c>
      <c r="I7" s="159"/>
    </row>
    <row r="8" spans="1:9" x14ac:dyDescent="0.2">
      <c r="A8" s="12">
        <v>4</v>
      </c>
      <c r="B8" s="11" t="s">
        <v>754</v>
      </c>
      <c r="C8" s="11" t="s">
        <v>167</v>
      </c>
      <c r="D8" s="19">
        <v>2</v>
      </c>
      <c r="E8" s="393"/>
      <c r="F8" s="455">
        <f t="shared" si="0"/>
        <v>2</v>
      </c>
      <c r="G8" s="29">
        <v>100404</v>
      </c>
      <c r="H8" s="101" t="s">
        <v>770</v>
      </c>
      <c r="I8" s="101"/>
    </row>
    <row r="9" spans="1:9" ht="25.5" x14ac:dyDescent="0.2">
      <c r="A9" s="12">
        <v>5</v>
      </c>
      <c r="B9" s="11" t="s">
        <v>106</v>
      </c>
      <c r="C9" s="11" t="s">
        <v>2086</v>
      </c>
      <c r="D9" s="19">
        <v>2</v>
      </c>
      <c r="E9" s="393"/>
      <c r="F9" s="455">
        <f t="shared" si="0"/>
        <v>2</v>
      </c>
      <c r="G9" s="29">
        <v>100160</v>
      </c>
      <c r="H9" s="101" t="s">
        <v>770</v>
      </c>
      <c r="I9" s="159"/>
    </row>
    <row r="10" spans="1:9" x14ac:dyDescent="0.2">
      <c r="A10" s="12">
        <v>5</v>
      </c>
      <c r="B10" s="11" t="s">
        <v>105</v>
      </c>
      <c r="C10" s="11" t="s">
        <v>10</v>
      </c>
      <c r="D10" s="19">
        <v>1</v>
      </c>
      <c r="E10" s="393"/>
      <c r="F10" s="455"/>
      <c r="G10" s="29">
        <v>720456</v>
      </c>
      <c r="H10" s="159"/>
      <c r="I10" s="101" t="s">
        <v>770</v>
      </c>
    </row>
    <row r="11" spans="1:9" x14ac:dyDescent="0.2">
      <c r="A11" s="12">
        <v>6</v>
      </c>
      <c r="B11" s="11" t="s">
        <v>130</v>
      </c>
      <c r="C11" s="11" t="s">
        <v>2072</v>
      </c>
      <c r="D11" s="19">
        <v>1</v>
      </c>
      <c r="E11" s="393"/>
      <c r="F11" s="455">
        <f t="shared" ref="F11:F20" si="1">D11+E11</f>
        <v>1</v>
      </c>
      <c r="G11" s="29">
        <v>720476</v>
      </c>
      <c r="H11" s="101"/>
      <c r="I11" s="159" t="s">
        <v>770</v>
      </c>
    </row>
    <row r="12" spans="1:9" ht="38.25" x14ac:dyDescent="0.2">
      <c r="A12" s="12">
        <v>6</v>
      </c>
      <c r="B12" s="11" t="s">
        <v>130</v>
      </c>
      <c r="C12" s="11" t="s">
        <v>2237</v>
      </c>
      <c r="D12" s="19">
        <v>3</v>
      </c>
      <c r="E12" s="393"/>
      <c r="F12" s="455">
        <f t="shared" si="1"/>
        <v>3</v>
      </c>
      <c r="G12" s="29">
        <v>100451</v>
      </c>
      <c r="H12" s="101" t="s">
        <v>770</v>
      </c>
      <c r="I12" s="159"/>
    </row>
    <row r="13" spans="1:9" ht="51" x14ac:dyDescent="0.2">
      <c r="A13" s="12">
        <v>6</v>
      </c>
      <c r="B13" s="11" t="s">
        <v>130</v>
      </c>
      <c r="C13" s="11" t="s">
        <v>947</v>
      </c>
      <c r="D13" s="19">
        <v>2</v>
      </c>
      <c r="E13" s="393"/>
      <c r="F13" s="455">
        <f t="shared" si="1"/>
        <v>2</v>
      </c>
      <c r="G13" s="29">
        <v>730153</v>
      </c>
      <c r="H13" s="101"/>
      <c r="I13" s="159" t="s">
        <v>770</v>
      </c>
    </row>
    <row r="14" spans="1:9" x14ac:dyDescent="0.2">
      <c r="A14" s="12">
        <v>6</v>
      </c>
      <c r="B14" s="11" t="s">
        <v>130</v>
      </c>
      <c r="C14" s="11" t="s">
        <v>168</v>
      </c>
      <c r="D14" s="19">
        <v>5</v>
      </c>
      <c r="E14" s="393"/>
      <c r="F14" s="455">
        <f t="shared" si="1"/>
        <v>5</v>
      </c>
      <c r="G14" s="29">
        <v>100220</v>
      </c>
      <c r="H14" s="101" t="s">
        <v>770</v>
      </c>
      <c r="I14" s="101"/>
    </row>
    <row r="15" spans="1:9" ht="63.75" x14ac:dyDescent="0.2">
      <c r="A15" s="12">
        <v>6</v>
      </c>
      <c r="B15" s="11" t="s">
        <v>130</v>
      </c>
      <c r="C15" s="11" t="s">
        <v>1400</v>
      </c>
      <c r="D15" s="19">
        <v>2</v>
      </c>
      <c r="E15" s="393"/>
      <c r="F15" s="455">
        <f t="shared" si="1"/>
        <v>2</v>
      </c>
      <c r="G15" s="29">
        <v>100234</v>
      </c>
      <c r="H15" s="159" t="s">
        <v>770</v>
      </c>
      <c r="I15" s="101"/>
    </row>
    <row r="16" spans="1:9" ht="38.25" x14ac:dyDescent="0.2">
      <c r="A16" s="12">
        <v>6</v>
      </c>
      <c r="B16" s="11" t="s">
        <v>130</v>
      </c>
      <c r="C16" s="11" t="s">
        <v>1401</v>
      </c>
      <c r="D16" s="19">
        <v>2</v>
      </c>
      <c r="E16" s="393"/>
      <c r="F16" s="455">
        <f t="shared" si="1"/>
        <v>2</v>
      </c>
      <c r="G16" s="29">
        <v>100255</v>
      </c>
      <c r="H16" s="159"/>
      <c r="I16" s="101" t="s">
        <v>770</v>
      </c>
    </row>
    <row r="17" spans="1:9" ht="25.5" x14ac:dyDescent="0.2">
      <c r="A17" s="12">
        <v>6</v>
      </c>
      <c r="B17" s="11" t="s">
        <v>130</v>
      </c>
      <c r="C17" s="11" t="s">
        <v>2218</v>
      </c>
      <c r="D17" s="19">
        <v>1</v>
      </c>
      <c r="E17" s="393"/>
      <c r="F17" s="455">
        <f t="shared" si="1"/>
        <v>1</v>
      </c>
      <c r="G17" s="305" t="s">
        <v>1033</v>
      </c>
      <c r="H17" s="101" t="s">
        <v>770</v>
      </c>
      <c r="I17" s="159"/>
    </row>
    <row r="18" spans="1:9" ht="25.5" x14ac:dyDescent="0.2">
      <c r="A18" s="12">
        <v>7</v>
      </c>
      <c r="B18" s="11" t="s">
        <v>643</v>
      </c>
      <c r="C18" s="11" t="s">
        <v>896</v>
      </c>
      <c r="D18" s="19">
        <v>1</v>
      </c>
      <c r="E18" s="393"/>
      <c r="F18" s="455">
        <f t="shared" si="1"/>
        <v>1</v>
      </c>
      <c r="G18" s="29">
        <v>100059</v>
      </c>
      <c r="H18" s="101" t="s">
        <v>770</v>
      </c>
      <c r="I18" s="101"/>
    </row>
    <row r="19" spans="1:9" ht="25.5" x14ac:dyDescent="0.2">
      <c r="A19" s="12">
        <v>7</v>
      </c>
      <c r="B19" s="11" t="s">
        <v>639</v>
      </c>
      <c r="C19" s="11" t="s">
        <v>812</v>
      </c>
      <c r="D19" s="19">
        <v>4</v>
      </c>
      <c r="E19" s="393"/>
      <c r="F19" s="455">
        <f t="shared" si="1"/>
        <v>4</v>
      </c>
      <c r="G19" s="29">
        <v>100500</v>
      </c>
      <c r="H19" s="101" t="s">
        <v>770</v>
      </c>
      <c r="I19" s="101"/>
    </row>
    <row r="20" spans="1:9" ht="25.5" x14ac:dyDescent="0.2">
      <c r="A20" s="12">
        <v>8</v>
      </c>
      <c r="B20" s="11" t="s">
        <v>647</v>
      </c>
      <c r="C20" s="11" t="s">
        <v>1293</v>
      </c>
      <c r="D20" s="19">
        <v>1</v>
      </c>
      <c r="E20" s="393"/>
      <c r="F20" s="455">
        <f t="shared" si="1"/>
        <v>1</v>
      </c>
      <c r="G20" s="29">
        <v>730226</v>
      </c>
      <c r="H20" s="101"/>
      <c r="I20" s="159" t="s">
        <v>770</v>
      </c>
    </row>
    <row r="21" spans="1:9" x14ac:dyDescent="0.2">
      <c r="A21" s="12">
        <v>9</v>
      </c>
      <c r="B21" s="11" t="s">
        <v>651</v>
      </c>
      <c r="C21" s="11" t="s">
        <v>169</v>
      </c>
      <c r="D21" s="19">
        <v>1</v>
      </c>
      <c r="E21" s="393"/>
      <c r="F21" s="455">
        <f>D21+E21</f>
        <v>1</v>
      </c>
      <c r="G21" s="29">
        <v>730015</v>
      </c>
      <c r="H21" s="159"/>
      <c r="I21" s="101" t="s">
        <v>770</v>
      </c>
    </row>
    <row r="22" spans="1:9" x14ac:dyDescent="0.2">
      <c r="A22" s="12">
        <v>10</v>
      </c>
      <c r="B22" s="11" t="s">
        <v>653</v>
      </c>
      <c r="C22" s="11" t="s">
        <v>977</v>
      </c>
      <c r="D22" s="19">
        <v>2</v>
      </c>
      <c r="E22" s="393"/>
      <c r="F22" s="455">
        <f>D22+E22</f>
        <v>2</v>
      </c>
      <c r="G22" s="29">
        <v>720458</v>
      </c>
      <c r="H22" s="101"/>
      <c r="I22" s="101" t="s">
        <v>770</v>
      </c>
    </row>
    <row r="23" spans="1:9" ht="25.5" x14ac:dyDescent="0.2">
      <c r="A23" s="12">
        <v>10</v>
      </c>
      <c r="B23" s="109" t="s">
        <v>654</v>
      </c>
      <c r="C23" s="11" t="s">
        <v>1292</v>
      </c>
      <c r="D23" s="19">
        <v>1</v>
      </c>
      <c r="E23" s="393"/>
      <c r="F23" s="455">
        <f>D23+E23</f>
        <v>1</v>
      </c>
      <c r="G23" s="29">
        <v>720454</v>
      </c>
      <c r="H23" s="101"/>
      <c r="I23" s="159" t="s">
        <v>770</v>
      </c>
    </row>
    <row r="24" spans="1:9" ht="11.25" customHeight="1" x14ac:dyDescent="0.2">
      <c r="A24" s="12">
        <v>11</v>
      </c>
      <c r="B24" s="11" t="s">
        <v>484</v>
      </c>
      <c r="C24" s="11" t="s">
        <v>409</v>
      </c>
      <c r="D24" s="19">
        <v>2</v>
      </c>
      <c r="E24" s="393"/>
      <c r="F24" s="455">
        <f>D24+E24</f>
        <v>2</v>
      </c>
      <c r="G24" s="29">
        <v>100366</v>
      </c>
      <c r="H24" s="101" t="s">
        <v>770</v>
      </c>
      <c r="I24" s="159"/>
    </row>
    <row r="25" spans="1:9" x14ac:dyDescent="0.2">
      <c r="A25" s="12">
        <v>12</v>
      </c>
      <c r="B25" s="11" t="s">
        <v>485</v>
      </c>
      <c r="C25" s="11" t="s">
        <v>338</v>
      </c>
      <c r="D25" s="19">
        <v>1</v>
      </c>
      <c r="E25" s="393"/>
      <c r="F25" s="455">
        <f>D25+E25</f>
        <v>1</v>
      </c>
      <c r="G25" s="29">
        <v>100365</v>
      </c>
      <c r="H25" s="101" t="s">
        <v>770</v>
      </c>
      <c r="I25" s="101"/>
    </row>
    <row r="26" spans="1:9" x14ac:dyDescent="0.2">
      <c r="A26" s="12">
        <v>13</v>
      </c>
      <c r="B26" s="11" t="s">
        <v>496</v>
      </c>
      <c r="C26" s="11" t="s">
        <v>1379</v>
      </c>
      <c r="D26" s="19"/>
      <c r="E26" s="393"/>
      <c r="F26" s="455"/>
      <c r="G26" s="305" t="s">
        <v>1033</v>
      </c>
      <c r="H26" s="101" t="s">
        <v>770</v>
      </c>
      <c r="I26" s="159" t="s">
        <v>770</v>
      </c>
    </row>
    <row r="27" spans="1:9" x14ac:dyDescent="0.2">
      <c r="A27" s="12">
        <v>13</v>
      </c>
      <c r="B27" s="11" t="s">
        <v>494</v>
      </c>
      <c r="C27" s="11" t="s">
        <v>1381</v>
      </c>
      <c r="D27" s="19"/>
      <c r="E27" s="393"/>
      <c r="F27" s="455"/>
      <c r="G27" s="305">
        <v>720494</v>
      </c>
      <c r="H27" s="101"/>
      <c r="I27" s="159" t="s">
        <v>770</v>
      </c>
    </row>
    <row r="28" spans="1:9" x14ac:dyDescent="0.2">
      <c r="A28" s="12">
        <v>13</v>
      </c>
      <c r="B28" s="11" t="s">
        <v>490</v>
      </c>
      <c r="C28" s="11" t="s">
        <v>1378</v>
      </c>
      <c r="D28" s="19"/>
      <c r="E28" s="393"/>
      <c r="F28" s="455"/>
      <c r="G28" s="305">
        <v>100417</v>
      </c>
      <c r="H28" s="159" t="s">
        <v>770</v>
      </c>
      <c r="I28" s="101"/>
    </row>
    <row r="29" spans="1:9" x14ac:dyDescent="0.2">
      <c r="A29" s="12">
        <v>14</v>
      </c>
      <c r="B29" s="11" t="s">
        <v>505</v>
      </c>
      <c r="C29" s="11" t="s">
        <v>171</v>
      </c>
      <c r="D29" s="19">
        <v>1</v>
      </c>
      <c r="E29" s="393"/>
      <c r="F29" s="455">
        <f t="shared" ref="F29:F40" si="2">D29+E29</f>
        <v>1</v>
      </c>
      <c r="G29" s="432">
        <v>100959</v>
      </c>
      <c r="H29" s="101" t="s">
        <v>770</v>
      </c>
      <c r="I29" s="101"/>
    </row>
    <row r="30" spans="1:9" x14ac:dyDescent="0.2">
      <c r="A30" s="12">
        <v>14</v>
      </c>
      <c r="B30" s="11" t="s">
        <v>507</v>
      </c>
      <c r="C30" s="11" t="s">
        <v>1325</v>
      </c>
      <c r="D30" s="19">
        <v>1</v>
      </c>
      <c r="E30" s="393"/>
      <c r="F30" s="455">
        <f t="shared" si="2"/>
        <v>1</v>
      </c>
      <c r="G30" s="305">
        <v>720504</v>
      </c>
      <c r="H30" s="101"/>
      <c r="I30" s="159" t="s">
        <v>770</v>
      </c>
    </row>
    <row r="31" spans="1:9" x14ac:dyDescent="0.2">
      <c r="A31" s="12">
        <v>15</v>
      </c>
      <c r="B31" s="11" t="s">
        <v>625</v>
      </c>
      <c r="C31" s="11" t="s">
        <v>172</v>
      </c>
      <c r="D31" s="19">
        <v>1</v>
      </c>
      <c r="E31" s="393"/>
      <c r="F31" s="455">
        <f t="shared" si="2"/>
        <v>1</v>
      </c>
      <c r="G31" s="432">
        <v>720480</v>
      </c>
      <c r="H31" s="101"/>
      <c r="I31" s="159" t="s">
        <v>770</v>
      </c>
    </row>
    <row r="32" spans="1:9" x14ac:dyDescent="0.2">
      <c r="A32" s="12">
        <v>15</v>
      </c>
      <c r="B32" s="11" t="s">
        <v>624</v>
      </c>
      <c r="C32" s="11" t="s">
        <v>623</v>
      </c>
      <c r="D32" s="19">
        <v>1</v>
      </c>
      <c r="E32" s="393"/>
      <c r="F32" s="455">
        <f t="shared" si="2"/>
        <v>1</v>
      </c>
      <c r="G32" s="432" t="s">
        <v>1033</v>
      </c>
      <c r="H32" s="159" t="s">
        <v>770</v>
      </c>
      <c r="I32" s="101"/>
    </row>
    <row r="33" spans="1:9" ht="25.5" x14ac:dyDescent="0.2">
      <c r="A33" s="12">
        <v>15</v>
      </c>
      <c r="B33" s="11" t="s">
        <v>621</v>
      </c>
      <c r="C33" s="11" t="s">
        <v>1014</v>
      </c>
      <c r="D33" s="19">
        <v>2</v>
      </c>
      <c r="E33" s="393"/>
      <c r="F33" s="455">
        <f t="shared" si="2"/>
        <v>2</v>
      </c>
      <c r="G33" s="432">
        <v>100101</v>
      </c>
      <c r="H33" s="159" t="s">
        <v>770</v>
      </c>
      <c r="I33" s="101" t="s">
        <v>770</v>
      </c>
    </row>
    <row r="34" spans="1:9" x14ac:dyDescent="0.2">
      <c r="A34" s="12">
        <v>15</v>
      </c>
      <c r="B34" s="11" t="s">
        <v>621</v>
      </c>
      <c r="C34" s="11" t="s">
        <v>702</v>
      </c>
      <c r="D34" s="19">
        <v>1</v>
      </c>
      <c r="E34" s="393"/>
      <c r="F34" s="455">
        <f t="shared" si="2"/>
        <v>1</v>
      </c>
      <c r="G34" s="305" t="s">
        <v>1033</v>
      </c>
      <c r="H34" s="159"/>
      <c r="I34" s="101" t="s">
        <v>770</v>
      </c>
    </row>
    <row r="35" spans="1:9" ht="25.5" x14ac:dyDescent="0.2">
      <c r="A35" s="12">
        <v>15</v>
      </c>
      <c r="B35" s="11" t="s">
        <v>621</v>
      </c>
      <c r="C35" s="11" t="s">
        <v>813</v>
      </c>
      <c r="D35" s="19">
        <v>1</v>
      </c>
      <c r="E35" s="393"/>
      <c r="F35" s="455">
        <f t="shared" si="2"/>
        <v>1</v>
      </c>
      <c r="G35" s="432">
        <v>720465</v>
      </c>
      <c r="H35" s="101"/>
      <c r="I35" s="159" t="s">
        <v>770</v>
      </c>
    </row>
    <row r="36" spans="1:9" ht="25.5" x14ac:dyDescent="0.2">
      <c r="A36" s="12">
        <v>15</v>
      </c>
      <c r="B36" s="11" t="s">
        <v>621</v>
      </c>
      <c r="C36" s="11" t="s">
        <v>814</v>
      </c>
      <c r="D36" s="19">
        <v>1</v>
      </c>
      <c r="E36" s="393"/>
      <c r="F36" s="455">
        <f t="shared" si="2"/>
        <v>1</v>
      </c>
      <c r="G36" s="432">
        <v>720464</v>
      </c>
      <c r="H36" s="159"/>
      <c r="I36" s="159" t="s">
        <v>770</v>
      </c>
    </row>
    <row r="37" spans="1:9" x14ac:dyDescent="0.2">
      <c r="A37" s="12">
        <v>15</v>
      </c>
      <c r="B37" s="11" t="s">
        <v>621</v>
      </c>
      <c r="C37" s="11" t="s">
        <v>398</v>
      </c>
      <c r="D37" s="19">
        <v>4</v>
      </c>
      <c r="E37" s="393"/>
      <c r="F37" s="455">
        <f t="shared" si="2"/>
        <v>4</v>
      </c>
      <c r="G37" s="432">
        <v>100121</v>
      </c>
      <c r="H37" s="101" t="s">
        <v>770</v>
      </c>
      <c r="I37" s="159"/>
    </row>
    <row r="38" spans="1:9" ht="25.5" x14ac:dyDescent="0.2">
      <c r="A38" s="12">
        <v>15</v>
      </c>
      <c r="B38" s="11" t="s">
        <v>360</v>
      </c>
      <c r="C38" s="11" t="s">
        <v>1936</v>
      </c>
      <c r="D38" s="19">
        <v>1</v>
      </c>
      <c r="E38" s="393"/>
      <c r="F38" s="455">
        <f t="shared" si="2"/>
        <v>1</v>
      </c>
      <c r="G38" s="432">
        <v>720479</v>
      </c>
      <c r="H38" s="159"/>
      <c r="I38" s="101" t="s">
        <v>770</v>
      </c>
    </row>
    <row r="39" spans="1:9" ht="38.25" x14ac:dyDescent="0.2">
      <c r="A39" s="124">
        <v>15</v>
      </c>
      <c r="B39" s="125" t="s">
        <v>509</v>
      </c>
      <c r="C39" s="126" t="s">
        <v>2019</v>
      </c>
      <c r="D39" s="19">
        <v>1</v>
      </c>
      <c r="E39" s="393"/>
      <c r="F39" s="455">
        <f t="shared" si="2"/>
        <v>1</v>
      </c>
      <c r="G39" s="305">
        <v>720510</v>
      </c>
      <c r="H39" s="159"/>
      <c r="I39" s="101" t="s">
        <v>770</v>
      </c>
    </row>
    <row r="40" spans="1:9" x14ac:dyDescent="0.2">
      <c r="A40" s="124">
        <v>15</v>
      </c>
      <c r="B40" s="125" t="s">
        <v>406</v>
      </c>
      <c r="C40" s="126" t="s">
        <v>405</v>
      </c>
      <c r="D40" s="19">
        <v>1</v>
      </c>
      <c r="E40" s="393"/>
      <c r="F40" s="455">
        <f t="shared" si="2"/>
        <v>1</v>
      </c>
      <c r="G40" s="305" t="s">
        <v>1033</v>
      </c>
      <c r="H40" s="159" t="s">
        <v>770</v>
      </c>
      <c r="I40" s="101"/>
    </row>
    <row r="41" spans="1:9" s="54" customFormat="1" x14ac:dyDescent="0.2">
      <c r="A41" s="40"/>
      <c r="B41" s="589" t="s">
        <v>578</v>
      </c>
      <c r="C41" s="590"/>
      <c r="D41" s="392">
        <f>SUM(D2:D40)</f>
        <v>59</v>
      </c>
      <c r="E41" s="392">
        <f>SUM(E2:E38)</f>
        <v>0</v>
      </c>
      <c r="F41" s="246">
        <f>SUM(F2:F40)</f>
        <v>58</v>
      </c>
      <c r="G41" s="465"/>
      <c r="H41" s="159"/>
      <c r="I41" s="101" t="s">
        <v>770</v>
      </c>
    </row>
    <row r="42" spans="1:9" x14ac:dyDescent="0.2">
      <c r="G42" s="286"/>
      <c r="H42" s="23"/>
      <c r="I42" s="461"/>
    </row>
    <row r="43" spans="1:9" x14ac:dyDescent="0.2">
      <c r="G43" s="286"/>
      <c r="H43" s="23"/>
      <c r="I43" s="461"/>
    </row>
    <row r="44" spans="1:9" x14ac:dyDescent="0.2">
      <c r="G44" s="286"/>
      <c r="H44" s="461"/>
      <c r="I44" s="23"/>
    </row>
    <row r="45" spans="1:9" x14ac:dyDescent="0.2">
      <c r="G45" s="25"/>
      <c r="H45" s="461"/>
      <c r="I45" s="23"/>
    </row>
    <row r="46" spans="1:9" x14ac:dyDescent="0.2">
      <c r="G46" s="286"/>
      <c r="H46" s="462"/>
      <c r="I46" s="463"/>
    </row>
    <row r="47" spans="1:9" x14ac:dyDescent="0.2">
      <c r="G47" s="286"/>
      <c r="H47" s="461"/>
      <c r="I47" s="23"/>
    </row>
    <row r="48" spans="1:9" x14ac:dyDescent="0.2">
      <c r="G48" s="286"/>
      <c r="H48" s="23"/>
      <c r="I48" s="461"/>
    </row>
    <row r="49" spans="7:9" x14ac:dyDescent="0.2">
      <c r="G49" s="286"/>
      <c r="H49" s="461"/>
      <c r="I49" s="23"/>
    </row>
    <row r="50" spans="7:9" x14ac:dyDescent="0.2">
      <c r="G50" s="286"/>
      <c r="H50" s="23"/>
      <c r="I50" s="461"/>
    </row>
    <row r="51" spans="7:9" x14ac:dyDescent="0.2">
      <c r="G51" s="286"/>
      <c r="H51" s="23"/>
      <c r="I51" s="461"/>
    </row>
    <row r="52" spans="7:9" x14ac:dyDescent="0.2">
      <c r="G52" s="286"/>
      <c r="H52" s="23"/>
      <c r="I52" s="461"/>
    </row>
    <row r="53" spans="7:9" x14ac:dyDescent="0.2">
      <c r="G53" s="286"/>
      <c r="H53" s="461"/>
      <c r="I53" s="23"/>
    </row>
    <row r="54" spans="7:9" x14ac:dyDescent="0.2">
      <c r="G54" s="286"/>
      <c r="H54" s="23"/>
      <c r="I54" s="461"/>
    </row>
    <row r="55" spans="7:9" x14ac:dyDescent="0.2">
      <c r="G55" s="286"/>
      <c r="H55" s="461"/>
      <c r="I55" s="23"/>
    </row>
    <row r="56" spans="7:9" x14ac:dyDescent="0.2">
      <c r="G56" s="286"/>
      <c r="H56" s="23"/>
      <c r="I56" s="461"/>
    </row>
    <row r="57" spans="7:9" x14ac:dyDescent="0.2">
      <c r="G57" s="286"/>
      <c r="H57" s="23"/>
      <c r="I57" s="461"/>
    </row>
    <row r="58" spans="7:9" x14ac:dyDescent="0.2">
      <c r="G58" s="286"/>
      <c r="H58" s="23"/>
      <c r="I58" s="461"/>
    </row>
    <row r="59" spans="7:9" x14ac:dyDescent="0.2">
      <c r="G59" s="286"/>
      <c r="H59" s="23"/>
      <c r="I59" s="461"/>
    </row>
    <row r="60" spans="7:9" x14ac:dyDescent="0.2">
      <c r="G60" s="286"/>
      <c r="H60" s="461"/>
      <c r="I60" s="23"/>
    </row>
    <row r="61" spans="7:9" x14ac:dyDescent="0.2">
      <c r="G61" s="286"/>
      <c r="H61" s="23"/>
      <c r="I61" s="461"/>
    </row>
    <row r="62" spans="7:9" x14ac:dyDescent="0.2">
      <c r="G62" s="286"/>
      <c r="H62" s="23"/>
      <c r="I62" s="461"/>
    </row>
    <row r="63" spans="7:9" x14ac:dyDescent="0.2">
      <c r="G63" s="286"/>
      <c r="H63" s="461"/>
      <c r="I63" s="23"/>
    </row>
    <row r="64" spans="7:9" x14ac:dyDescent="0.2">
      <c r="G64" s="286"/>
      <c r="H64" s="23"/>
      <c r="I64" s="461"/>
    </row>
    <row r="65" spans="7:9" x14ac:dyDescent="0.2">
      <c r="G65" s="286"/>
      <c r="H65" s="23"/>
      <c r="I65" s="461"/>
    </row>
    <row r="66" spans="7:9" x14ac:dyDescent="0.2">
      <c r="G66" s="286"/>
      <c r="H66" s="462"/>
      <c r="I66" s="463"/>
    </row>
    <row r="67" spans="7:9" x14ac:dyDescent="0.2">
      <c r="G67" s="286"/>
      <c r="H67" s="461"/>
      <c r="I67" s="23"/>
    </row>
    <row r="68" spans="7:9" x14ac:dyDescent="0.2">
      <c r="G68" s="286"/>
      <c r="H68" s="461"/>
      <c r="I68" s="23"/>
    </row>
    <row r="69" spans="7:9" x14ac:dyDescent="0.2">
      <c r="G69" s="286"/>
      <c r="H69" s="461"/>
      <c r="I69" s="23"/>
    </row>
    <row r="70" spans="7:9" x14ac:dyDescent="0.2">
      <c r="G70" s="286"/>
      <c r="H70" s="23"/>
      <c r="I70" s="461"/>
    </row>
    <row r="71" spans="7:9" x14ac:dyDescent="0.2">
      <c r="G71" s="286"/>
      <c r="H71" s="23"/>
      <c r="I71" s="461"/>
    </row>
    <row r="72" spans="7:9" x14ac:dyDescent="0.2">
      <c r="G72" s="286"/>
      <c r="H72" s="461"/>
      <c r="I72" s="23"/>
    </row>
    <row r="73" spans="7:9" x14ac:dyDescent="0.2">
      <c r="G73" s="286"/>
      <c r="H73" s="23"/>
      <c r="I73" s="461"/>
    </row>
    <row r="74" spans="7:9" x14ac:dyDescent="0.2">
      <c r="G74" s="286"/>
      <c r="H74" s="461"/>
      <c r="I74" s="461"/>
    </row>
    <row r="75" spans="7:9" x14ac:dyDescent="0.2">
      <c r="G75" s="286"/>
      <c r="H75" s="461"/>
      <c r="I75" s="461"/>
    </row>
    <row r="76" spans="7:9" x14ac:dyDescent="0.2">
      <c r="G76" s="286"/>
      <c r="H76" s="461"/>
      <c r="I76" s="23"/>
    </row>
    <row r="77" spans="7:9" x14ac:dyDescent="0.2">
      <c r="G77" s="286"/>
      <c r="H77" s="23"/>
      <c r="I77" s="461"/>
    </row>
    <row r="78" spans="7:9" x14ac:dyDescent="0.2">
      <c r="G78" s="286"/>
      <c r="H78" s="23"/>
      <c r="I78" s="461"/>
    </row>
    <row r="79" spans="7:9" x14ac:dyDescent="0.2">
      <c r="G79" s="286"/>
      <c r="H79" s="23"/>
      <c r="I79" s="461"/>
    </row>
    <row r="80" spans="7:9" x14ac:dyDescent="0.2">
      <c r="G80" s="286"/>
      <c r="H80" s="461"/>
      <c r="I80" s="461"/>
    </row>
    <row r="81" spans="7:9" x14ac:dyDescent="0.2">
      <c r="G81" s="286"/>
      <c r="H81" s="461"/>
      <c r="I81" s="23"/>
    </row>
    <row r="82" spans="7:9" x14ac:dyDescent="0.2">
      <c r="G82" s="286"/>
      <c r="H82" s="461"/>
      <c r="I82" s="23"/>
    </row>
    <row r="83" spans="7:9" x14ac:dyDescent="0.2">
      <c r="G83" s="286"/>
      <c r="H83" s="102"/>
      <c r="I83" s="102"/>
    </row>
    <row r="84" spans="7:9" x14ac:dyDescent="0.2">
      <c r="G84" s="286"/>
      <c r="H84" s="461"/>
      <c r="I84" s="461"/>
    </row>
    <row r="85" spans="7:9" x14ac:dyDescent="0.2">
      <c r="G85" s="286"/>
      <c r="H85" s="461"/>
      <c r="I85" s="23"/>
    </row>
    <row r="86" spans="7:9" x14ac:dyDescent="0.2">
      <c r="G86" s="286"/>
      <c r="H86" s="23"/>
      <c r="I86" s="461"/>
    </row>
    <row r="87" spans="7:9" x14ac:dyDescent="0.2">
      <c r="G87" s="286"/>
      <c r="H87" s="461"/>
      <c r="I87" s="23"/>
    </row>
    <row r="88" spans="7:9" x14ac:dyDescent="0.2">
      <c r="G88" s="286"/>
      <c r="H88" s="23"/>
      <c r="I88" s="461"/>
    </row>
    <row r="89" spans="7:9" x14ac:dyDescent="0.2">
      <c r="G89" s="286"/>
      <c r="H89" s="461"/>
      <c r="I89" s="23"/>
    </row>
    <row r="90" spans="7:9" x14ac:dyDescent="0.2">
      <c r="G90" s="286"/>
      <c r="H90" s="461"/>
      <c r="I90" s="23"/>
    </row>
    <row r="91" spans="7:9" x14ac:dyDescent="0.2">
      <c r="G91" s="286"/>
      <c r="H91" s="23"/>
      <c r="I91" s="461"/>
    </row>
    <row r="92" spans="7:9" x14ac:dyDescent="0.2">
      <c r="G92" s="286"/>
      <c r="H92" s="461"/>
      <c r="I92" s="23"/>
    </row>
    <row r="93" spans="7:9" x14ac:dyDescent="0.2">
      <c r="G93" s="286"/>
      <c r="H93" s="461"/>
      <c r="I93" s="461"/>
    </row>
    <row r="94" spans="7:9" x14ac:dyDescent="0.2">
      <c r="G94" s="286"/>
      <c r="H94" s="461"/>
      <c r="I94" s="23"/>
    </row>
    <row r="95" spans="7:9" x14ac:dyDescent="0.2">
      <c r="G95" s="286"/>
      <c r="H95" s="461"/>
      <c r="I95" s="23"/>
    </row>
    <row r="96" spans="7:9" x14ac:dyDescent="0.2">
      <c r="G96" s="286"/>
      <c r="H96" s="461"/>
      <c r="I96" s="23"/>
    </row>
    <row r="97" spans="7:9" x14ac:dyDescent="0.2">
      <c r="G97" s="286"/>
      <c r="H97" s="461"/>
      <c r="I97" s="23"/>
    </row>
    <row r="98" spans="7:9" x14ac:dyDescent="0.2">
      <c r="G98" s="286"/>
      <c r="H98" s="461"/>
      <c r="I98" s="23"/>
    </row>
    <row r="99" spans="7:9" x14ac:dyDescent="0.2">
      <c r="G99" s="286"/>
      <c r="H99" s="461"/>
      <c r="I99" s="23"/>
    </row>
    <row r="100" spans="7:9" x14ac:dyDescent="0.2">
      <c r="G100" s="286"/>
      <c r="H100" s="461"/>
      <c r="I100" s="23"/>
    </row>
    <row r="101" spans="7:9" x14ac:dyDescent="0.2">
      <c r="G101" s="286"/>
      <c r="H101" s="23"/>
      <c r="I101" s="461"/>
    </row>
    <row r="102" spans="7:9" x14ac:dyDescent="0.2">
      <c r="G102" s="286"/>
      <c r="H102" s="461"/>
      <c r="I102" s="23"/>
    </row>
    <row r="103" spans="7:9" x14ac:dyDescent="0.2">
      <c r="G103" s="286"/>
      <c r="H103" s="461"/>
      <c r="I103" s="23"/>
    </row>
    <row r="104" spans="7:9" x14ac:dyDescent="0.2">
      <c r="G104" s="286"/>
      <c r="H104" s="461"/>
      <c r="I104" s="23"/>
    </row>
    <row r="105" spans="7:9" x14ac:dyDescent="0.2">
      <c r="G105" s="286"/>
      <c r="H105" s="461"/>
      <c r="I105" s="23"/>
    </row>
    <row r="106" spans="7:9" x14ac:dyDescent="0.2">
      <c r="G106" s="286"/>
      <c r="H106" s="461"/>
      <c r="I106" s="461"/>
    </row>
    <row r="107" spans="7:9" x14ac:dyDescent="0.2">
      <c r="G107" s="286"/>
      <c r="H107" s="23"/>
      <c r="I107" s="461"/>
    </row>
    <row r="108" spans="7:9" x14ac:dyDescent="0.2">
      <c r="G108" s="286"/>
      <c r="H108" s="23"/>
      <c r="I108" s="461"/>
    </row>
    <row r="109" spans="7:9" x14ac:dyDescent="0.2">
      <c r="G109" s="286"/>
      <c r="H109" s="461"/>
      <c r="I109" s="23"/>
    </row>
    <row r="110" spans="7:9" x14ac:dyDescent="0.2">
      <c r="G110" s="286"/>
      <c r="H110" s="461"/>
      <c r="I110" s="23"/>
    </row>
    <row r="111" spans="7:9" x14ac:dyDescent="0.2">
      <c r="G111" s="286"/>
      <c r="H111" s="461"/>
      <c r="I111" s="23"/>
    </row>
    <row r="112" spans="7:9" x14ac:dyDescent="0.2">
      <c r="G112" s="286"/>
      <c r="H112" s="23"/>
      <c r="I112" s="461"/>
    </row>
    <row r="113" spans="7:9" x14ac:dyDescent="0.2">
      <c r="G113" s="286"/>
      <c r="H113" s="461"/>
      <c r="I113" s="23"/>
    </row>
    <row r="114" spans="7:9" x14ac:dyDescent="0.2">
      <c r="G114" s="286"/>
      <c r="H114" s="461"/>
      <c r="I114" s="23"/>
    </row>
    <row r="115" spans="7:9" x14ac:dyDescent="0.2">
      <c r="G115" s="286"/>
      <c r="H115" s="461"/>
      <c r="I115" s="23"/>
    </row>
    <row r="116" spans="7:9" x14ac:dyDescent="0.2">
      <c r="G116" s="286"/>
      <c r="H116" s="23"/>
      <c r="I116" s="461"/>
    </row>
    <row r="117" spans="7:9" x14ac:dyDescent="0.2">
      <c r="G117" s="286"/>
      <c r="H117" s="23"/>
      <c r="I117" s="461"/>
    </row>
    <row r="118" spans="7:9" x14ac:dyDescent="0.2">
      <c r="G118" s="286"/>
      <c r="H118" s="461"/>
      <c r="I118" s="23"/>
    </row>
    <row r="119" spans="7:9" x14ac:dyDescent="0.2">
      <c r="G119" s="286"/>
      <c r="H119" s="461"/>
      <c r="I119" s="23"/>
    </row>
    <row r="120" spans="7:9" x14ac:dyDescent="0.2">
      <c r="G120" s="286"/>
      <c r="H120" s="461"/>
      <c r="I120" s="23"/>
    </row>
    <row r="121" spans="7:9" x14ac:dyDescent="0.2">
      <c r="G121" s="286"/>
      <c r="H121" s="23"/>
      <c r="I121" s="461"/>
    </row>
    <row r="122" spans="7:9" x14ac:dyDescent="0.2">
      <c r="G122" s="286"/>
      <c r="H122" s="461"/>
      <c r="I122" s="23"/>
    </row>
    <row r="123" spans="7:9" x14ac:dyDescent="0.2">
      <c r="G123" s="286"/>
      <c r="H123" s="461"/>
      <c r="I123" s="23"/>
    </row>
    <row r="124" spans="7:9" x14ac:dyDescent="0.2">
      <c r="G124" s="286"/>
      <c r="H124" s="461"/>
      <c r="I124" s="23"/>
    </row>
    <row r="125" spans="7:9" x14ac:dyDescent="0.2">
      <c r="G125" s="286"/>
      <c r="H125" s="23"/>
      <c r="I125" s="461"/>
    </row>
    <row r="126" spans="7:9" x14ac:dyDescent="0.2">
      <c r="G126" s="286"/>
      <c r="H126" s="23"/>
      <c r="I126" s="461"/>
    </row>
    <row r="127" spans="7:9" x14ac:dyDescent="0.2">
      <c r="G127" s="286"/>
      <c r="H127" s="23"/>
      <c r="I127" s="461"/>
    </row>
    <row r="128" spans="7:9" x14ac:dyDescent="0.2">
      <c r="G128" s="286"/>
      <c r="H128" s="461"/>
      <c r="I128" s="23"/>
    </row>
    <row r="129" spans="7:9" x14ac:dyDescent="0.2">
      <c r="G129" s="286"/>
      <c r="H129" s="23"/>
      <c r="I129" s="461"/>
    </row>
    <row r="130" spans="7:9" x14ac:dyDescent="0.2">
      <c r="G130" s="286"/>
      <c r="H130" s="23"/>
      <c r="I130" s="461"/>
    </row>
    <row r="131" spans="7:9" x14ac:dyDescent="0.2">
      <c r="G131" s="286"/>
      <c r="H131" s="23"/>
      <c r="I131" s="461"/>
    </row>
    <row r="132" spans="7:9" x14ac:dyDescent="0.2">
      <c r="G132" s="286"/>
      <c r="H132" s="461"/>
      <c r="I132" s="23"/>
    </row>
    <row r="133" spans="7:9" x14ac:dyDescent="0.2">
      <c r="G133" s="286"/>
      <c r="H133" s="461"/>
      <c r="I133" s="23"/>
    </row>
    <row r="134" spans="7:9" x14ac:dyDescent="0.2">
      <c r="G134" s="286"/>
      <c r="H134" s="461"/>
      <c r="I134" s="23"/>
    </row>
    <row r="135" spans="7:9" x14ac:dyDescent="0.2">
      <c r="G135" s="286"/>
      <c r="H135" s="461"/>
      <c r="I135" s="23"/>
    </row>
    <row r="136" spans="7:9" x14ac:dyDescent="0.2">
      <c r="G136" s="286"/>
      <c r="H136" s="461"/>
      <c r="I136" s="23"/>
    </row>
    <row r="137" spans="7:9" x14ac:dyDescent="0.2">
      <c r="G137" s="286"/>
      <c r="H137" s="23"/>
      <c r="I137" s="461"/>
    </row>
    <row r="138" spans="7:9" x14ac:dyDescent="0.2">
      <c r="G138" s="286"/>
      <c r="H138" s="23"/>
      <c r="I138" s="461"/>
    </row>
    <row r="139" spans="7:9" x14ac:dyDescent="0.2">
      <c r="G139" s="286"/>
      <c r="H139" s="23"/>
      <c r="I139" s="461"/>
    </row>
    <row r="140" spans="7:9" x14ac:dyDescent="0.2">
      <c r="G140" s="286"/>
      <c r="H140" s="23"/>
      <c r="I140" s="461"/>
    </row>
    <row r="141" spans="7:9" x14ac:dyDescent="0.2">
      <c r="G141" s="286"/>
      <c r="H141" s="461"/>
      <c r="I141" s="461"/>
    </row>
    <row r="142" spans="7:9" x14ac:dyDescent="0.2">
      <c r="G142" s="286"/>
      <c r="H142" s="461"/>
      <c r="I142" s="23"/>
    </row>
    <row r="143" spans="7:9" x14ac:dyDescent="0.2">
      <c r="G143" s="286"/>
      <c r="H143" s="461"/>
      <c r="I143" s="461"/>
    </row>
    <row r="144" spans="7:9" x14ac:dyDescent="0.2">
      <c r="G144" s="286"/>
      <c r="H144" s="23"/>
      <c r="I144" s="461"/>
    </row>
    <row r="145" spans="7:9" x14ac:dyDescent="0.2">
      <c r="G145" s="286"/>
      <c r="H145" s="461"/>
      <c r="I145" s="461"/>
    </row>
    <row r="146" spans="7:9" x14ac:dyDescent="0.2">
      <c r="G146" s="286"/>
      <c r="H146" s="461"/>
      <c r="I146" s="23"/>
    </row>
    <row r="147" spans="7:9" x14ac:dyDescent="0.2">
      <c r="G147" s="286"/>
      <c r="H147" s="461"/>
      <c r="I147" s="461"/>
    </row>
    <row r="148" spans="7:9" x14ac:dyDescent="0.2">
      <c r="G148" s="286"/>
      <c r="H148" s="23"/>
      <c r="I148" s="461"/>
    </row>
    <row r="149" spans="7:9" x14ac:dyDescent="0.2">
      <c r="G149" s="286"/>
      <c r="H149" s="23"/>
      <c r="I149" s="461"/>
    </row>
    <row r="150" spans="7:9" x14ac:dyDescent="0.2">
      <c r="G150" s="286"/>
      <c r="H150" s="23"/>
      <c r="I150" s="461"/>
    </row>
    <row r="151" spans="7:9" x14ac:dyDescent="0.2">
      <c r="G151" s="460"/>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579</v>
      </c>
      <c r="B1" s="9" t="s">
        <v>738</v>
      </c>
      <c r="C1" s="9" t="s">
        <v>739</v>
      </c>
      <c r="D1" s="9" t="s">
        <v>401</v>
      </c>
    </row>
    <row r="2" spans="1:4" x14ac:dyDescent="0.2">
      <c r="A2" s="9">
        <v>1</v>
      </c>
      <c r="B2" s="11" t="s">
        <v>680</v>
      </c>
      <c r="C2" s="11" t="s">
        <v>581</v>
      </c>
      <c r="D2" s="11" t="s">
        <v>681</v>
      </c>
    </row>
    <row r="3" spans="1:4" x14ac:dyDescent="0.2">
      <c r="A3" s="9">
        <v>1</v>
      </c>
      <c r="B3" s="11" t="s">
        <v>588</v>
      </c>
      <c r="C3" s="11" t="s">
        <v>581</v>
      </c>
      <c r="D3" s="11" t="s">
        <v>681</v>
      </c>
    </row>
    <row r="4" spans="1:4" x14ac:dyDescent="0.2">
      <c r="A4" s="9">
        <v>2</v>
      </c>
      <c r="B4" s="11" t="s">
        <v>682</v>
      </c>
      <c r="C4" s="11" t="s">
        <v>797</v>
      </c>
      <c r="D4" s="11" t="s">
        <v>681</v>
      </c>
    </row>
    <row r="5" spans="1:4" x14ac:dyDescent="0.2">
      <c r="A5" s="9">
        <v>3</v>
      </c>
      <c r="B5" s="41" t="s">
        <v>683</v>
      </c>
      <c r="C5" s="41" t="s">
        <v>752</v>
      </c>
      <c r="D5" s="41" t="s">
        <v>681</v>
      </c>
    </row>
    <row r="6" spans="1:4" x14ac:dyDescent="0.2">
      <c r="A6" s="9">
        <v>4</v>
      </c>
      <c r="B6" s="41" t="s">
        <v>95</v>
      </c>
      <c r="C6" s="41" t="s">
        <v>754</v>
      </c>
      <c r="D6" s="41" t="s">
        <v>681</v>
      </c>
    </row>
    <row r="7" spans="1:4" x14ac:dyDescent="0.2">
      <c r="A7" s="9">
        <v>4</v>
      </c>
      <c r="B7" s="41" t="s">
        <v>962</v>
      </c>
      <c r="C7" s="41" t="s">
        <v>754</v>
      </c>
      <c r="D7" s="41" t="s">
        <v>681</v>
      </c>
    </row>
    <row r="8" spans="1:4" x14ac:dyDescent="0.2">
      <c r="A8" s="9">
        <v>5</v>
      </c>
      <c r="B8" s="41" t="s">
        <v>85</v>
      </c>
      <c r="C8" s="41" t="s">
        <v>106</v>
      </c>
      <c r="D8" s="41" t="s">
        <v>681</v>
      </c>
    </row>
    <row r="9" spans="1:4" ht="25.5" x14ac:dyDescent="0.2">
      <c r="A9" s="9">
        <v>6</v>
      </c>
      <c r="B9" s="41" t="s">
        <v>964</v>
      </c>
      <c r="C9" s="41" t="s">
        <v>130</v>
      </c>
      <c r="D9" s="41" t="s">
        <v>86</v>
      </c>
    </row>
    <row r="10" spans="1:4" x14ac:dyDescent="0.2">
      <c r="A10" s="9">
        <v>6</v>
      </c>
      <c r="B10" s="41" t="s">
        <v>697</v>
      </c>
      <c r="C10" s="41" t="s">
        <v>130</v>
      </c>
      <c r="D10" s="41" t="s">
        <v>681</v>
      </c>
    </row>
    <row r="11" spans="1:4" x14ac:dyDescent="0.2">
      <c r="A11" s="9">
        <v>6</v>
      </c>
      <c r="B11" s="41" t="s">
        <v>107</v>
      </c>
      <c r="C11" s="41" t="s">
        <v>130</v>
      </c>
      <c r="D11" s="41" t="s">
        <v>681</v>
      </c>
    </row>
    <row r="12" spans="1:4" ht="51" x14ac:dyDescent="0.2">
      <c r="A12" s="9">
        <v>6</v>
      </c>
      <c r="B12" s="11" t="s">
        <v>1393</v>
      </c>
      <c r="C12" s="41" t="s">
        <v>130</v>
      </c>
      <c r="D12" s="41" t="s">
        <v>86</v>
      </c>
    </row>
    <row r="13" spans="1:4" x14ac:dyDescent="0.2">
      <c r="A13" s="9">
        <v>6</v>
      </c>
      <c r="B13" s="41" t="s">
        <v>801</v>
      </c>
      <c r="C13" s="41" t="s">
        <v>130</v>
      </c>
      <c r="D13" s="41" t="s">
        <v>681</v>
      </c>
    </row>
    <row r="14" spans="1:4" ht="25.5" x14ac:dyDescent="0.2">
      <c r="A14" s="9">
        <v>7</v>
      </c>
      <c r="B14" s="41" t="s">
        <v>961</v>
      </c>
      <c r="C14" s="41" t="s">
        <v>639</v>
      </c>
      <c r="D14" s="41" t="s">
        <v>681</v>
      </c>
    </row>
    <row r="15" spans="1:4" ht="25.5" customHeight="1" x14ac:dyDescent="0.2">
      <c r="A15" s="9">
        <v>7</v>
      </c>
      <c r="B15" s="41" t="s">
        <v>932</v>
      </c>
      <c r="C15" s="41" t="s">
        <v>638</v>
      </c>
      <c r="D15" s="41" t="s">
        <v>681</v>
      </c>
    </row>
    <row r="16" spans="1:4" x14ac:dyDescent="0.2">
      <c r="A16" s="9">
        <v>10</v>
      </c>
      <c r="B16" s="41" t="s">
        <v>802</v>
      </c>
      <c r="C16" s="41" t="s">
        <v>653</v>
      </c>
      <c r="D16" s="41" t="s">
        <v>681</v>
      </c>
    </row>
    <row r="17" spans="1:4" x14ac:dyDescent="0.2">
      <c r="A17" s="9">
        <v>11</v>
      </c>
      <c r="B17" s="41" t="s">
        <v>409</v>
      </c>
      <c r="C17" s="41" t="s">
        <v>484</v>
      </c>
      <c r="D17" s="41" t="s">
        <v>681</v>
      </c>
    </row>
    <row r="18" spans="1:4" x14ac:dyDescent="0.2">
      <c r="A18" s="9">
        <v>12</v>
      </c>
      <c r="B18" s="41" t="s">
        <v>338</v>
      </c>
      <c r="C18" s="41" t="s">
        <v>485</v>
      </c>
      <c r="D18" s="41" t="s">
        <v>681</v>
      </c>
    </row>
    <row r="19" spans="1:4" ht="25.5" x14ac:dyDescent="0.2">
      <c r="A19" s="9">
        <v>13</v>
      </c>
      <c r="B19" s="41" t="s">
        <v>800</v>
      </c>
      <c r="C19" s="41" t="s">
        <v>494</v>
      </c>
      <c r="D19" s="41" t="s">
        <v>681</v>
      </c>
    </row>
    <row r="20" spans="1:4" x14ac:dyDescent="0.2">
      <c r="A20" s="9">
        <v>14</v>
      </c>
      <c r="B20" s="41" t="s">
        <v>504</v>
      </c>
      <c r="C20" s="41" t="s">
        <v>505</v>
      </c>
      <c r="D20" s="41" t="s">
        <v>681</v>
      </c>
    </row>
    <row r="21" spans="1:4" x14ac:dyDescent="0.2">
      <c r="A21" s="9">
        <v>15</v>
      </c>
      <c r="B21" s="41" t="s">
        <v>622</v>
      </c>
      <c r="C21" s="41" t="s">
        <v>621</v>
      </c>
      <c r="D21" s="41" t="s">
        <v>681</v>
      </c>
    </row>
    <row r="22" spans="1:4" x14ac:dyDescent="0.2">
      <c r="A22" s="9">
        <v>15</v>
      </c>
      <c r="B22" s="41" t="s">
        <v>965</v>
      </c>
      <c r="C22" s="41" t="s">
        <v>621</v>
      </c>
      <c r="D22" s="41" t="s">
        <v>681</v>
      </c>
    </row>
    <row r="23" spans="1:4" x14ac:dyDescent="0.2">
      <c r="A23" s="9">
        <v>15</v>
      </c>
      <c r="B23" s="41" t="s">
        <v>714</v>
      </c>
      <c r="C23" s="41" t="s">
        <v>621</v>
      </c>
      <c r="D23" s="41" t="s">
        <v>681</v>
      </c>
    </row>
    <row r="24" spans="1:4" x14ac:dyDescent="0.2">
      <c r="A24" s="9">
        <v>15</v>
      </c>
      <c r="B24" s="41" t="s">
        <v>398</v>
      </c>
      <c r="C24" s="41" t="s">
        <v>621</v>
      </c>
      <c r="D24" s="41" t="s">
        <v>86</v>
      </c>
    </row>
    <row r="25" spans="1:4" x14ac:dyDescent="0.2">
      <c r="A25" s="38"/>
      <c r="C25" s="39"/>
      <c r="D25" s="39"/>
    </row>
    <row r="26" spans="1:4" x14ac:dyDescent="0.2">
      <c r="A26" s="40" t="s">
        <v>679</v>
      </c>
    </row>
    <row r="27" spans="1:4" x14ac:dyDescent="0.2">
      <c r="A27" s="40" t="s">
        <v>400</v>
      </c>
      <c r="B27" s="37" t="s">
        <v>399</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7" sqref="F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579</v>
      </c>
      <c r="B1" s="8" t="s">
        <v>739</v>
      </c>
      <c r="C1" s="8" t="s">
        <v>738</v>
      </c>
      <c r="D1" s="172" t="s">
        <v>769</v>
      </c>
      <c r="E1" s="8" t="s">
        <v>993</v>
      </c>
      <c r="F1" s="8" t="s">
        <v>1385</v>
      </c>
    </row>
    <row r="2" spans="1:256" x14ac:dyDescent="0.2">
      <c r="A2" s="16">
        <v>4</v>
      </c>
      <c r="B2" s="57" t="s">
        <v>102</v>
      </c>
      <c r="C2" s="57" t="s">
        <v>162</v>
      </c>
      <c r="D2" s="174" t="s">
        <v>770</v>
      </c>
      <c r="E2" s="59"/>
      <c r="F2" s="60" t="s">
        <v>1386</v>
      </c>
    </row>
    <row r="3" spans="1:256" x14ac:dyDescent="0.2">
      <c r="A3" s="16">
        <v>10</v>
      </c>
      <c r="B3" s="57" t="s">
        <v>653</v>
      </c>
      <c r="C3" s="57" t="s">
        <v>979</v>
      </c>
      <c r="D3" s="174" t="s">
        <v>770</v>
      </c>
      <c r="E3" s="59"/>
      <c r="F3" s="60" t="s">
        <v>1386</v>
      </c>
    </row>
    <row r="4" spans="1:256" x14ac:dyDescent="0.2">
      <c r="A4" s="16"/>
      <c r="B4" s="57" t="s">
        <v>792</v>
      </c>
      <c r="C4" s="57" t="s">
        <v>163</v>
      </c>
      <c r="D4" s="174" t="s">
        <v>770</v>
      </c>
      <c r="E4" s="16"/>
      <c r="F4" s="16" t="s">
        <v>1386</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752</v>
      </c>
      <c r="C5" s="57" t="s">
        <v>1259</v>
      </c>
      <c r="D5" s="174" t="s">
        <v>770</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621</v>
      </c>
      <c r="C6" s="57" t="s">
        <v>1019</v>
      </c>
      <c r="D6" s="174" t="s">
        <v>770</v>
      </c>
      <c r="E6" s="59"/>
      <c r="F6" s="59">
        <v>730092</v>
      </c>
    </row>
    <row r="7" spans="1:256" x14ac:dyDescent="0.2">
      <c r="A7" s="16"/>
      <c r="B7" s="57" t="s">
        <v>621</v>
      </c>
      <c r="C7" s="57" t="s">
        <v>374</v>
      </c>
      <c r="D7" s="174" t="s">
        <v>770</v>
      </c>
      <c r="E7" s="16"/>
      <c r="F7" s="16">
        <v>720466</v>
      </c>
    </row>
    <row r="8" spans="1:256" x14ac:dyDescent="0.2">
      <c r="A8" s="16"/>
      <c r="B8" s="493" t="s">
        <v>621</v>
      </c>
      <c r="C8" s="493" t="s">
        <v>2193</v>
      </c>
      <c r="D8" s="494" t="s">
        <v>770</v>
      </c>
      <c r="E8" s="16"/>
      <c r="F8" s="495" t="s">
        <v>1386</v>
      </c>
    </row>
    <row r="9" spans="1:256" ht="15" x14ac:dyDescent="0.2">
      <c r="A9" s="16"/>
      <c r="B9" s="57" t="s">
        <v>621</v>
      </c>
      <c r="C9" s="57" t="s">
        <v>2170</v>
      </c>
      <c r="D9" s="174" t="s">
        <v>770</v>
      </c>
      <c r="E9" s="16"/>
      <c r="F9" s="438" t="s">
        <v>1386</v>
      </c>
    </row>
    <row r="10" spans="1:256" x14ac:dyDescent="0.2">
      <c r="A10" s="16"/>
      <c r="B10" s="57" t="s">
        <v>621</v>
      </c>
      <c r="C10" s="57" t="s">
        <v>1314</v>
      </c>
      <c r="D10" s="174" t="s">
        <v>770</v>
      </c>
      <c r="E10" s="59"/>
      <c r="F10" s="59">
        <v>720502</v>
      </c>
    </row>
    <row r="11" spans="1:256" x14ac:dyDescent="0.2">
      <c r="A11" s="16">
        <v>15</v>
      </c>
      <c r="B11" s="57" t="s">
        <v>621</v>
      </c>
      <c r="C11" s="57" t="s">
        <v>998</v>
      </c>
      <c r="D11" s="174" t="s">
        <v>770</v>
      </c>
      <c r="E11" s="16"/>
      <c r="F11" s="16" t="s">
        <v>1386</v>
      </c>
    </row>
    <row r="12" spans="1:256" x14ac:dyDescent="0.2">
      <c r="A12" s="16">
        <v>11</v>
      </c>
      <c r="B12" s="57" t="s">
        <v>657</v>
      </c>
      <c r="C12" s="57" t="s">
        <v>996</v>
      </c>
      <c r="D12" s="174" t="s">
        <v>770</v>
      </c>
      <c r="E12" s="59"/>
      <c r="F12" s="60" t="s">
        <v>1386</v>
      </c>
    </row>
    <row r="13" spans="1:256" ht="25.5" x14ac:dyDescent="0.2">
      <c r="A13" s="16"/>
      <c r="B13" s="57" t="s">
        <v>106</v>
      </c>
      <c r="C13" s="57" t="s">
        <v>1997</v>
      </c>
      <c r="D13" s="174" t="s">
        <v>770</v>
      </c>
      <c r="E13" s="59"/>
      <c r="F13" s="59">
        <v>720469</v>
      </c>
    </row>
    <row r="14" spans="1:256" s="35" customFormat="1" ht="25.5" x14ac:dyDescent="0.2">
      <c r="A14" s="16">
        <v>6</v>
      </c>
      <c r="B14" s="57" t="s">
        <v>130</v>
      </c>
      <c r="C14" s="57" t="s">
        <v>1377</v>
      </c>
      <c r="D14" s="174" t="s">
        <v>770</v>
      </c>
      <c r="E14" s="59"/>
      <c r="F14" s="59">
        <v>720485</v>
      </c>
    </row>
    <row r="15" spans="1:256" ht="25.5" x14ac:dyDescent="0.2">
      <c r="A15" s="16"/>
      <c r="B15" s="57" t="s">
        <v>130</v>
      </c>
      <c r="C15" s="57" t="s">
        <v>1035</v>
      </c>
      <c r="D15" s="174" t="s">
        <v>770</v>
      </c>
      <c r="E15" s="16"/>
      <c r="F15" s="16">
        <v>720460</v>
      </c>
    </row>
    <row r="16" spans="1:256" x14ac:dyDescent="0.2">
      <c r="A16" s="16"/>
      <c r="B16" s="57" t="s">
        <v>130</v>
      </c>
      <c r="C16" s="57" t="s">
        <v>1466</v>
      </c>
      <c r="D16" s="174" t="s">
        <v>770</v>
      </c>
      <c r="E16" s="59"/>
      <c r="F16" s="547">
        <v>720507</v>
      </c>
    </row>
    <row r="17" spans="1:256" ht="51" x14ac:dyDescent="0.2">
      <c r="A17" s="16"/>
      <c r="B17" s="57" t="s">
        <v>130</v>
      </c>
      <c r="C17" s="57" t="s">
        <v>1031</v>
      </c>
      <c r="D17" s="174" t="s">
        <v>770</v>
      </c>
      <c r="E17" s="16"/>
      <c r="F17" s="16">
        <v>720490</v>
      </c>
    </row>
    <row r="18" spans="1:256" ht="38.25" x14ac:dyDescent="0.2">
      <c r="A18" s="16"/>
      <c r="B18" s="57" t="s">
        <v>130</v>
      </c>
      <c r="C18" s="57" t="s">
        <v>1399</v>
      </c>
      <c r="D18" s="174" t="s">
        <v>770</v>
      </c>
      <c r="E18" s="59"/>
      <c r="F18" s="60" t="s">
        <v>1386</v>
      </c>
    </row>
    <row r="19" spans="1:256" x14ac:dyDescent="0.2">
      <c r="A19" s="16"/>
      <c r="B19" s="57" t="s">
        <v>130</v>
      </c>
      <c r="C19" s="57" t="s">
        <v>2166</v>
      </c>
      <c r="D19" s="174" t="s">
        <v>770</v>
      </c>
      <c r="E19" s="59"/>
      <c r="F19" s="482">
        <v>720528</v>
      </c>
    </row>
    <row r="20" spans="1:256" x14ac:dyDescent="0.2">
      <c r="A20" s="16">
        <v>6</v>
      </c>
      <c r="B20" s="57" t="s">
        <v>130</v>
      </c>
      <c r="C20" s="57" t="s">
        <v>1036</v>
      </c>
      <c r="D20" s="174" t="s">
        <v>770</v>
      </c>
      <c r="E20" s="59"/>
      <c r="F20" s="60" t="s">
        <v>1386</v>
      </c>
    </row>
    <row r="21" spans="1:256" ht="25.5" x14ac:dyDescent="0.2">
      <c r="A21" s="16">
        <v>7</v>
      </c>
      <c r="B21" s="57" t="s">
        <v>639</v>
      </c>
      <c r="C21" s="57" t="s">
        <v>997</v>
      </c>
      <c r="D21" s="174" t="s">
        <v>770</v>
      </c>
      <c r="E21" s="59"/>
      <c r="F21" s="59" t="s">
        <v>1386</v>
      </c>
    </row>
    <row r="22" spans="1:256" ht="25.5" x14ac:dyDescent="0.2">
      <c r="A22" s="16">
        <v>1</v>
      </c>
      <c r="B22" s="57" t="s">
        <v>581</v>
      </c>
      <c r="C22" s="57" t="s">
        <v>1034</v>
      </c>
      <c r="D22" s="174" t="s">
        <v>770</v>
      </c>
      <c r="E22" s="59"/>
      <c r="F22" s="60" t="s">
        <v>1386</v>
      </c>
    </row>
    <row r="23" spans="1:256" x14ac:dyDescent="0.2">
      <c r="A23" s="16">
        <v>1</v>
      </c>
      <c r="B23" s="57" t="s">
        <v>581</v>
      </c>
      <c r="C23" s="57" t="s">
        <v>707</v>
      </c>
      <c r="D23" s="174" t="s">
        <v>770</v>
      </c>
      <c r="E23" s="59"/>
      <c r="F23" s="60" t="s">
        <v>1386</v>
      </c>
    </row>
    <row r="24" spans="1:256" x14ac:dyDescent="0.2">
      <c r="A24" s="16">
        <v>5</v>
      </c>
      <c r="B24" s="57" t="s">
        <v>105</v>
      </c>
      <c r="C24" s="57" t="s">
        <v>994</v>
      </c>
      <c r="D24" s="174" t="s">
        <v>770</v>
      </c>
      <c r="E24" s="16"/>
      <c r="F24" s="16" t="s">
        <v>1386</v>
      </c>
    </row>
    <row r="25" spans="1:256" x14ac:dyDescent="0.2">
      <c r="A25" s="16"/>
      <c r="B25" s="57" t="s">
        <v>485</v>
      </c>
      <c r="C25" s="57" t="s">
        <v>995</v>
      </c>
      <c r="D25" s="174" t="s">
        <v>770</v>
      </c>
      <c r="E25" s="59"/>
      <c r="F25" s="60" t="s">
        <v>1386</v>
      </c>
    </row>
    <row r="26" spans="1:256" x14ac:dyDescent="0.2">
      <c r="A26" s="16"/>
      <c r="B26" s="57" t="s">
        <v>706</v>
      </c>
      <c r="C26" s="57" t="s">
        <v>817</v>
      </c>
      <c r="D26" s="174" t="s">
        <v>770</v>
      </c>
      <c r="E26" s="16"/>
      <c r="F26" s="16" t="s">
        <v>1386</v>
      </c>
    </row>
    <row r="27" spans="1:256" x14ac:dyDescent="0.2">
      <c r="A27" s="16">
        <v>14</v>
      </c>
      <c r="B27" s="57" t="s">
        <v>505</v>
      </c>
      <c r="C27" s="57" t="s">
        <v>708</v>
      </c>
      <c r="D27" s="174" t="s">
        <v>770</v>
      </c>
      <c r="E27" s="59"/>
      <c r="F27" s="60" t="s">
        <v>1386</v>
      </c>
    </row>
    <row r="28" spans="1:256" x14ac:dyDescent="0.2">
      <c r="A28" s="16"/>
      <c r="B28" s="57" t="s">
        <v>651</v>
      </c>
      <c r="C28" s="57" t="s">
        <v>2183</v>
      </c>
      <c r="D28" s="174" t="s">
        <v>770</v>
      </c>
      <c r="E28" s="59"/>
      <c r="F28" s="60" t="s">
        <v>1386</v>
      </c>
    </row>
    <row r="29" spans="1:256" x14ac:dyDescent="0.2">
      <c r="A29" s="16">
        <v>15</v>
      </c>
      <c r="B29" s="57" t="s">
        <v>767</v>
      </c>
      <c r="C29" s="57" t="s">
        <v>1935</v>
      </c>
      <c r="D29" s="174"/>
      <c r="E29" s="16" t="s">
        <v>770</v>
      </c>
      <c r="F29" s="16">
        <v>720207</v>
      </c>
    </row>
    <row r="30" spans="1:256" ht="25.5" x14ac:dyDescent="0.2">
      <c r="A30" s="175"/>
      <c r="B30" s="57" t="s">
        <v>767</v>
      </c>
      <c r="C30" s="57" t="s">
        <v>1937</v>
      </c>
      <c r="D30" s="174"/>
      <c r="E30" s="59" t="s">
        <v>770</v>
      </c>
      <c r="F30" s="59">
        <v>720244</v>
      </c>
    </row>
    <row r="31" spans="1:256" x14ac:dyDescent="0.2">
      <c r="A31" s="175">
        <v>4</v>
      </c>
      <c r="B31" s="79" t="s">
        <v>754</v>
      </c>
      <c r="C31" s="79" t="s">
        <v>709</v>
      </c>
      <c r="D31" s="176" t="s">
        <v>770</v>
      </c>
      <c r="E31" s="59"/>
      <c r="F31" s="60" t="s">
        <v>1386</v>
      </c>
    </row>
    <row r="32" spans="1:256" ht="25.5" x14ac:dyDescent="0.2">
      <c r="A32" s="16">
        <v>13</v>
      </c>
      <c r="B32" s="57" t="s">
        <v>490</v>
      </c>
      <c r="C32" s="57" t="s">
        <v>1326</v>
      </c>
      <c r="D32" s="494" t="s">
        <v>770</v>
      </c>
      <c r="E32" s="16"/>
      <c r="F32" s="16" t="s">
        <v>1386</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159</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160</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161</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579</v>
      </c>
      <c r="B1" s="12" t="s">
        <v>579</v>
      </c>
      <c r="C1" s="12" t="s">
        <v>739</v>
      </c>
      <c r="D1" s="12" t="s">
        <v>132</v>
      </c>
      <c r="E1" s="12" t="s">
        <v>2046</v>
      </c>
    </row>
    <row r="2" spans="1:5" s="533" customFormat="1" x14ac:dyDescent="0.2">
      <c r="A2" s="109"/>
      <c r="B2" s="109">
        <v>7</v>
      </c>
      <c r="C2" s="109" t="s">
        <v>643</v>
      </c>
      <c r="D2" s="109" t="s">
        <v>2708</v>
      </c>
      <c r="E2" s="10" t="s">
        <v>1033</v>
      </c>
    </row>
    <row r="3" spans="1:5" s="24" customFormat="1" ht="25.5" x14ac:dyDescent="0.2">
      <c r="A3" s="10"/>
      <c r="B3" s="10">
        <v>15</v>
      </c>
      <c r="C3" s="109" t="s">
        <v>621</v>
      </c>
      <c r="D3" s="109" t="s">
        <v>3973</v>
      </c>
      <c r="E3" s="10">
        <v>760015</v>
      </c>
    </row>
    <row r="4" spans="1:5" ht="63.75" x14ac:dyDescent="0.2">
      <c r="A4" s="12"/>
      <c r="B4" s="10">
        <v>6</v>
      </c>
      <c r="C4" s="11" t="s">
        <v>130</v>
      </c>
      <c r="D4" s="74" t="s">
        <v>1467</v>
      </c>
      <c r="E4" s="10">
        <v>760012</v>
      </c>
    </row>
    <row r="5" spans="1:5" ht="15" customHeight="1" x14ac:dyDescent="0.2">
      <c r="A5" s="124"/>
      <c r="B5" s="311">
        <v>7</v>
      </c>
      <c r="C5" s="11" t="s">
        <v>638</v>
      </c>
      <c r="D5" s="74" t="s">
        <v>1975</v>
      </c>
      <c r="E5" s="10" t="s">
        <v>1033</v>
      </c>
    </row>
    <row r="6" spans="1:5" ht="25.5" x14ac:dyDescent="0.2">
      <c r="A6" s="12">
        <v>7</v>
      </c>
      <c r="B6" s="10">
        <v>7</v>
      </c>
      <c r="C6" s="11" t="s">
        <v>639</v>
      </c>
      <c r="D6" s="74" t="s">
        <v>944</v>
      </c>
      <c r="E6" s="10">
        <v>760007</v>
      </c>
    </row>
    <row r="7" spans="1:5" ht="25.5" x14ac:dyDescent="0.2">
      <c r="A7" s="12"/>
      <c r="B7" s="10">
        <v>6</v>
      </c>
      <c r="C7" s="11" t="s">
        <v>130</v>
      </c>
      <c r="D7" s="74" t="s">
        <v>945</v>
      </c>
      <c r="E7" s="336">
        <v>760006</v>
      </c>
    </row>
    <row r="8" spans="1:5" x14ac:dyDescent="0.2">
      <c r="B8" s="311">
        <v>4</v>
      </c>
      <c r="C8" s="11" t="s">
        <v>754</v>
      </c>
      <c r="D8" s="335" t="s">
        <v>2047</v>
      </c>
      <c r="E8" s="336">
        <v>760011</v>
      </c>
    </row>
    <row r="9" spans="1:5" x14ac:dyDescent="0.2">
      <c r="A9" s="124">
        <v>7</v>
      </c>
      <c r="B9" s="311">
        <v>7</v>
      </c>
      <c r="C9" s="11" t="s">
        <v>639</v>
      </c>
      <c r="D9" s="74" t="s">
        <v>818</v>
      </c>
      <c r="E9" s="336">
        <v>760005</v>
      </c>
    </row>
    <row r="10" spans="1:5" ht="25.5" x14ac:dyDescent="0.2">
      <c r="A10" s="134"/>
      <c r="B10" s="10">
        <v>6</v>
      </c>
      <c r="C10" s="11" t="s">
        <v>130</v>
      </c>
      <c r="D10" s="74" t="s">
        <v>1306</v>
      </c>
      <c r="E10" s="336">
        <v>760010</v>
      </c>
    </row>
    <row r="11" spans="1:5" x14ac:dyDescent="0.2">
      <c r="A11" s="12">
        <v>15</v>
      </c>
      <c r="B11" s="10">
        <v>15</v>
      </c>
      <c r="C11" s="11" t="s">
        <v>621</v>
      </c>
      <c r="D11" s="74" t="s">
        <v>946</v>
      </c>
      <c r="E11" s="336">
        <v>760004</v>
      </c>
    </row>
    <row r="12" spans="1:5" x14ac:dyDescent="0.2">
      <c r="A12" s="12">
        <v>6</v>
      </c>
      <c r="B12" s="10">
        <v>6</v>
      </c>
      <c r="C12" s="11" t="s">
        <v>130</v>
      </c>
      <c r="D12" s="74" t="s">
        <v>2048</v>
      </c>
      <c r="E12" s="336">
        <v>760003</v>
      </c>
    </row>
    <row r="13" spans="1:5" x14ac:dyDescent="0.2">
      <c r="A13" s="12">
        <v>6</v>
      </c>
      <c r="B13" s="10">
        <v>6</v>
      </c>
      <c r="C13" s="11" t="s">
        <v>130</v>
      </c>
      <c r="D13" s="74" t="s">
        <v>2050</v>
      </c>
      <c r="E13" s="10">
        <v>760001</v>
      </c>
    </row>
    <row r="14" spans="1:5" ht="25.5" x14ac:dyDescent="0.2">
      <c r="A14" s="134"/>
      <c r="B14" s="337">
        <v>1</v>
      </c>
      <c r="C14" s="11" t="s">
        <v>581</v>
      </c>
      <c r="D14" s="74" t="s">
        <v>2049</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8"/>
  <sheetViews>
    <sheetView topLeftCell="A9" zoomScaleNormal="100" workbookViewId="0">
      <selection activeCell="C14" sqref="C14"/>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6" x14ac:dyDescent="0.2">
      <c r="A1" s="132" t="s">
        <v>580</v>
      </c>
      <c r="B1" s="133" t="s">
        <v>122</v>
      </c>
      <c r="C1" s="248" t="s">
        <v>1408</v>
      </c>
    </row>
    <row r="2" spans="1:36" s="190" customFormat="1" ht="25.5" x14ac:dyDescent="0.2">
      <c r="A2" s="57" t="s">
        <v>2067</v>
      </c>
      <c r="B2" s="344" t="s">
        <v>2069</v>
      </c>
      <c r="C2" s="549" t="s">
        <v>3979</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29"/>
    </row>
    <row r="3" spans="1:36" ht="38.25" x14ac:dyDescent="0.2">
      <c r="A3" s="58" t="s">
        <v>2099</v>
      </c>
      <c r="B3" s="260" t="s">
        <v>767</v>
      </c>
      <c r="C3" s="247">
        <v>720515</v>
      </c>
    </row>
    <row r="4" spans="1:36" ht="38.25" customHeight="1" x14ac:dyDescent="0.2">
      <c r="A4" s="61" t="s">
        <v>1875</v>
      </c>
      <c r="B4" s="251" t="s">
        <v>1876</v>
      </c>
      <c r="C4" s="288" t="s">
        <v>1033</v>
      </c>
    </row>
    <row r="5" spans="1:36" ht="38.25" customHeight="1" x14ac:dyDescent="0.2">
      <c r="A5" s="61" t="s">
        <v>2143</v>
      </c>
      <c r="B5" s="251" t="s">
        <v>130</v>
      </c>
      <c r="C5" s="288">
        <v>720524</v>
      </c>
    </row>
    <row r="6" spans="1:36" ht="38.25" customHeight="1" x14ac:dyDescent="0.2">
      <c r="A6" s="480" t="s">
        <v>2758</v>
      </c>
      <c r="B6" s="251" t="s">
        <v>2759</v>
      </c>
      <c r="C6" s="288">
        <v>720516</v>
      </c>
    </row>
    <row r="7" spans="1:36" ht="118.5" customHeight="1" x14ac:dyDescent="0.2">
      <c r="A7" s="480" t="s">
        <v>2650</v>
      </c>
      <c r="B7" s="491" t="s">
        <v>2651</v>
      </c>
      <c r="C7" s="521" t="s">
        <v>2675</v>
      </c>
    </row>
    <row r="8" spans="1:36" ht="99" customHeight="1" x14ac:dyDescent="0.2">
      <c r="A8" s="252" t="s">
        <v>1432</v>
      </c>
      <c r="B8" s="251" t="s">
        <v>1367</v>
      </c>
      <c r="C8" s="253">
        <v>720222</v>
      </c>
    </row>
    <row r="9" spans="1:36" s="182" customFormat="1" x14ac:dyDescent="0.2">
      <c r="A9" s="180" t="s">
        <v>1091</v>
      </c>
      <c r="B9" s="191" t="s">
        <v>345</v>
      </c>
      <c r="C9" s="192">
        <v>150191</v>
      </c>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6" ht="95.25" customHeight="1" x14ac:dyDescent="0.2">
      <c r="A10" s="61" t="s">
        <v>2272</v>
      </c>
      <c r="B10" s="251" t="s">
        <v>2271</v>
      </c>
      <c r="C10" s="253">
        <v>720090</v>
      </c>
    </row>
    <row r="11" spans="1:36" ht="140.25" x14ac:dyDescent="0.2">
      <c r="A11" s="61" t="s">
        <v>2273</v>
      </c>
      <c r="B11" s="221" t="s">
        <v>2274</v>
      </c>
      <c r="C11" s="288">
        <v>150201</v>
      </c>
    </row>
    <row r="12" spans="1:36" ht="25.5" x14ac:dyDescent="0.2">
      <c r="A12" s="480" t="s">
        <v>3975</v>
      </c>
      <c r="B12" s="523" t="s">
        <v>1876</v>
      </c>
      <c r="C12" s="288" t="s">
        <v>1033</v>
      </c>
    </row>
    <row r="13" spans="1:36" ht="44.25" customHeight="1" x14ac:dyDescent="0.2">
      <c r="A13" s="61" t="s">
        <v>1931</v>
      </c>
      <c r="B13" s="251" t="s">
        <v>1932</v>
      </c>
      <c r="C13" s="288">
        <v>720514</v>
      </c>
    </row>
    <row r="14" spans="1:36" ht="66.75" customHeight="1" x14ac:dyDescent="0.2">
      <c r="A14" s="480" t="s">
        <v>3994</v>
      </c>
      <c r="B14" s="251" t="s">
        <v>3995</v>
      </c>
      <c r="C14" s="288" t="s">
        <v>1033</v>
      </c>
    </row>
    <row r="15" spans="1:36" ht="205.5" customHeight="1" x14ac:dyDescent="0.2">
      <c r="A15" s="480" t="s">
        <v>2656</v>
      </c>
      <c r="B15" s="487" t="s">
        <v>2270</v>
      </c>
      <c r="C15" s="249">
        <v>720513</v>
      </c>
    </row>
    <row r="16" spans="1:36" s="182" customFormat="1" ht="38.25" x14ac:dyDescent="0.2">
      <c r="A16" s="153" t="s">
        <v>2739</v>
      </c>
      <c r="B16" s="540" t="s">
        <v>2740</v>
      </c>
      <c r="C16" s="541" t="s">
        <v>1033</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row>
    <row r="17" spans="1:36" ht="25.5" x14ac:dyDescent="0.2">
      <c r="A17" s="135" t="s">
        <v>248</v>
      </c>
      <c r="B17" s="251" t="s">
        <v>249</v>
      </c>
      <c r="C17" s="253">
        <v>720261</v>
      </c>
    </row>
    <row r="18" spans="1:36" ht="25.5" x14ac:dyDescent="0.2">
      <c r="A18" s="135" t="s">
        <v>1369</v>
      </c>
      <c r="B18" s="136" t="s">
        <v>1368</v>
      </c>
      <c r="C18" s="249" t="s">
        <v>1033</v>
      </c>
    </row>
    <row r="19" spans="1:36" ht="25.5" x14ac:dyDescent="0.2">
      <c r="A19" s="135" t="s">
        <v>1370</v>
      </c>
      <c r="B19" s="136" t="s">
        <v>1371</v>
      </c>
      <c r="C19" s="249" t="s">
        <v>1033</v>
      </c>
    </row>
    <row r="20" spans="1:36" x14ac:dyDescent="0.2">
      <c r="A20" s="135" t="s">
        <v>1372</v>
      </c>
      <c r="B20" s="136" t="s">
        <v>1373</v>
      </c>
      <c r="C20" s="249" t="s">
        <v>1033</v>
      </c>
    </row>
    <row r="21" spans="1:36" s="182" customFormat="1" ht="38.25" x14ac:dyDescent="0.2">
      <c r="A21" s="153" t="s">
        <v>1309</v>
      </c>
      <c r="B21" s="540" t="s">
        <v>1437</v>
      </c>
      <c r="C21" s="192">
        <v>150303</v>
      </c>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row>
    <row r="22" spans="1:36" ht="47.25" customHeight="1" x14ac:dyDescent="0.2">
      <c r="A22" s="135" t="s">
        <v>2726</v>
      </c>
      <c r="B22" s="136" t="s">
        <v>2215</v>
      </c>
      <c r="C22" s="134">
        <v>720095</v>
      </c>
    </row>
    <row r="23" spans="1:36" ht="78" customHeight="1" x14ac:dyDescent="0.2">
      <c r="A23" s="250" t="s">
        <v>1981</v>
      </c>
      <c r="B23" s="251" t="s">
        <v>2044</v>
      </c>
      <c r="C23" s="249">
        <v>720206</v>
      </c>
    </row>
    <row r="24" spans="1:36" ht="89.25" customHeight="1" x14ac:dyDescent="0.2">
      <c r="A24" s="61" t="s">
        <v>2235</v>
      </c>
      <c r="B24" s="260" t="s">
        <v>2234</v>
      </c>
      <c r="C24" s="249">
        <v>720407</v>
      </c>
    </row>
    <row r="25" spans="1:36" ht="25.5" x14ac:dyDescent="0.2">
      <c r="A25" s="61" t="s">
        <v>1411</v>
      </c>
      <c r="B25" s="251" t="s">
        <v>1887</v>
      </c>
      <c r="C25" s="249">
        <v>720408</v>
      </c>
    </row>
    <row r="26" spans="1:36" ht="25.5" x14ac:dyDescent="0.2">
      <c r="A26" s="58" t="s">
        <v>1886</v>
      </c>
      <c r="B26" s="221" t="s">
        <v>2013</v>
      </c>
      <c r="C26" s="253">
        <v>720371</v>
      </c>
    </row>
    <row r="27" spans="1:36" ht="25.5" x14ac:dyDescent="0.2">
      <c r="A27" s="58" t="s">
        <v>1468</v>
      </c>
      <c r="B27" s="260" t="s">
        <v>1469</v>
      </c>
      <c r="C27" s="253">
        <v>720448</v>
      </c>
    </row>
    <row r="28" spans="1:36" s="190" customFormat="1" ht="25.5" x14ac:dyDescent="0.2">
      <c r="A28" s="57" t="s">
        <v>1470</v>
      </c>
      <c r="B28" s="421" t="s">
        <v>1471</v>
      </c>
      <c r="C28" s="359" t="s">
        <v>2012</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9"/>
    </row>
    <row r="29" spans="1:36" s="190" customFormat="1" x14ac:dyDescent="0.2">
      <c r="A29" s="74" t="s">
        <v>1980</v>
      </c>
      <c r="B29" s="422" t="s">
        <v>1039</v>
      </c>
      <c r="C29" s="383">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9"/>
    </row>
    <row r="30" spans="1:36" s="190" customFormat="1" x14ac:dyDescent="0.2">
      <c r="A30" s="57" t="s">
        <v>1991</v>
      </c>
      <c r="B30" s="421" t="s">
        <v>1992</v>
      </c>
      <c r="C30" s="432" t="s">
        <v>1033</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9"/>
    </row>
    <row r="31" spans="1:36" s="190" customFormat="1" ht="63.75" x14ac:dyDescent="0.2">
      <c r="A31" s="492" t="s">
        <v>2226</v>
      </c>
      <c r="B31" s="421" t="s">
        <v>2227</v>
      </c>
      <c r="C31" s="432" t="s">
        <v>1033</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29"/>
    </row>
    <row r="32" spans="1:36" ht="51" x14ac:dyDescent="0.2">
      <c r="A32" s="61" t="s">
        <v>1409</v>
      </c>
      <c r="B32" s="260" t="s">
        <v>250</v>
      </c>
      <c r="C32" s="253">
        <v>720205</v>
      </c>
    </row>
    <row r="33" spans="1:49" s="182" customFormat="1" ht="38.25" x14ac:dyDescent="0.2">
      <c r="A33" s="180" t="s">
        <v>1451</v>
      </c>
      <c r="B33" s="313" t="s">
        <v>1071</v>
      </c>
      <c r="C33" s="360">
        <v>150173</v>
      </c>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0"/>
      <c r="AK33" s="192"/>
      <c r="AL33" s="192"/>
      <c r="AM33" s="192"/>
      <c r="AN33" s="192"/>
      <c r="AO33" s="192"/>
      <c r="AP33" s="192"/>
      <c r="AQ33" s="192"/>
      <c r="AR33" s="192"/>
      <c r="AS33" s="192"/>
      <c r="AT33" s="192"/>
      <c r="AU33" s="192"/>
      <c r="AV33" s="192"/>
      <c r="AW33" s="192"/>
    </row>
    <row r="34" spans="1:49" ht="76.5" x14ac:dyDescent="0.2">
      <c r="A34" s="61" t="s">
        <v>1976</v>
      </c>
      <c r="B34" s="523" t="s">
        <v>2002</v>
      </c>
      <c r="C34" s="312">
        <v>150188</v>
      </c>
    </row>
    <row r="35" spans="1:49" s="182" customFormat="1" ht="25.5" x14ac:dyDescent="0.2">
      <c r="A35" s="153" t="s">
        <v>1303</v>
      </c>
      <c r="B35" s="361" t="s">
        <v>2045</v>
      </c>
      <c r="C35" s="341">
        <v>150194</v>
      </c>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row>
    <row r="36" spans="1:49" ht="38.25" x14ac:dyDescent="0.2">
      <c r="A36" s="61" t="s">
        <v>2070</v>
      </c>
      <c r="B36" s="523" t="s">
        <v>2679</v>
      </c>
      <c r="C36" s="548" t="s">
        <v>3978</v>
      </c>
    </row>
    <row r="37" spans="1:49" ht="25.5" x14ac:dyDescent="0.2">
      <c r="A37" s="250" t="s">
        <v>251</v>
      </c>
      <c r="B37" s="251" t="s">
        <v>627</v>
      </c>
      <c r="C37" s="253">
        <v>720191</v>
      </c>
    </row>
    <row r="38" spans="1:49" ht="25.5" x14ac:dyDescent="0.2">
      <c r="A38" s="135" t="s">
        <v>1854</v>
      </c>
      <c r="B38" s="136" t="s">
        <v>2678</v>
      </c>
      <c r="C38"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3" customWidth="1"/>
    <col min="4" max="4" width="12.7109375" style="3" customWidth="1"/>
  </cols>
  <sheetData>
    <row r="1" spans="1:4" s="367" customFormat="1" ht="33.75" customHeight="1" x14ac:dyDescent="0.2">
      <c r="A1" s="253"/>
      <c r="B1" s="253" t="s">
        <v>2258</v>
      </c>
      <c r="C1" s="250" t="s">
        <v>2259</v>
      </c>
      <c r="D1" s="415">
        <v>720515</v>
      </c>
    </row>
    <row r="2" spans="1:4" x14ac:dyDescent="0.2">
      <c r="A2" s="524">
        <v>6</v>
      </c>
      <c r="B2" s="525" t="s">
        <v>73</v>
      </c>
      <c r="C2" s="525" t="s">
        <v>2067</v>
      </c>
      <c r="D2" s="526" t="s">
        <v>1033</v>
      </c>
    </row>
    <row r="3" spans="1:4" x14ac:dyDescent="0.2">
      <c r="A3" s="527">
        <v>5</v>
      </c>
      <c r="B3" s="525" t="s">
        <v>246</v>
      </c>
      <c r="C3" s="525" t="s">
        <v>2067</v>
      </c>
      <c r="D3" s="526" t="s">
        <v>1033</v>
      </c>
    </row>
    <row r="4" spans="1:4" x14ac:dyDescent="0.2">
      <c r="A4" s="524">
        <v>5</v>
      </c>
      <c r="B4" s="525" t="s">
        <v>67</v>
      </c>
      <c r="C4" s="525" t="s">
        <v>2067</v>
      </c>
      <c r="D4" s="526" t="s">
        <v>1033</v>
      </c>
    </row>
    <row r="5" spans="1:4" x14ac:dyDescent="0.2">
      <c r="A5" s="524">
        <v>4</v>
      </c>
      <c r="B5" s="525" t="s">
        <v>327</v>
      </c>
      <c r="C5" s="525" t="s">
        <v>2067</v>
      </c>
      <c r="D5" s="526" t="s">
        <v>1033</v>
      </c>
    </row>
    <row r="6" spans="1:4" x14ac:dyDescent="0.2">
      <c r="A6" s="524">
        <v>6</v>
      </c>
      <c r="B6" s="525" t="s">
        <v>75</v>
      </c>
      <c r="C6" s="525" t="s">
        <v>2067</v>
      </c>
      <c r="D6" s="526" t="s">
        <v>1033</v>
      </c>
    </row>
    <row r="7" spans="1:4" x14ac:dyDescent="0.2">
      <c r="A7" s="524">
        <v>5</v>
      </c>
      <c r="B7" s="525" t="s">
        <v>68</v>
      </c>
      <c r="C7" s="525" t="s">
        <v>2067</v>
      </c>
      <c r="D7" s="526" t="s">
        <v>1033</v>
      </c>
    </row>
    <row r="8" spans="1:4" x14ac:dyDescent="0.2">
      <c r="A8" s="524">
        <v>5</v>
      </c>
      <c r="B8" s="525" t="s">
        <v>70</v>
      </c>
      <c r="C8" s="525" t="s">
        <v>2067</v>
      </c>
      <c r="D8" s="526" t="s">
        <v>1033</v>
      </c>
    </row>
    <row r="9" spans="1:4" x14ac:dyDescent="0.2">
      <c r="A9" s="524">
        <v>5</v>
      </c>
      <c r="B9" s="525" t="s">
        <v>71</v>
      </c>
      <c r="C9" s="525" t="s">
        <v>2067</v>
      </c>
      <c r="D9" s="526" t="s">
        <v>1033</v>
      </c>
    </row>
    <row r="10" spans="1:4" x14ac:dyDescent="0.2">
      <c r="A10" s="524">
        <v>6</v>
      </c>
      <c r="B10" s="525" t="s">
        <v>75</v>
      </c>
      <c r="C10" s="250" t="s">
        <v>2260</v>
      </c>
      <c r="D10" s="159">
        <v>720524</v>
      </c>
    </row>
    <row r="11" spans="1:4" x14ac:dyDescent="0.2">
      <c r="A11" s="524">
        <v>15</v>
      </c>
      <c r="B11" s="525" t="s">
        <v>631</v>
      </c>
      <c r="C11" s="525" t="s">
        <v>1875</v>
      </c>
      <c r="D11" s="526" t="s">
        <v>1033</v>
      </c>
    </row>
    <row r="12" spans="1:4" x14ac:dyDescent="0.2">
      <c r="A12" s="524">
        <v>15</v>
      </c>
      <c r="B12" s="525" t="s">
        <v>633</v>
      </c>
      <c r="C12" s="525" t="s">
        <v>1875</v>
      </c>
      <c r="D12" s="526" t="s">
        <v>1033</v>
      </c>
    </row>
    <row r="13" spans="1:4" ht="14.25" customHeight="1" x14ac:dyDescent="0.2">
      <c r="A13" s="524">
        <v>15</v>
      </c>
      <c r="B13" s="525" t="s">
        <v>472</v>
      </c>
      <c r="C13" s="525" t="s">
        <v>1875</v>
      </c>
      <c r="D13" s="526" t="s">
        <v>1033</v>
      </c>
    </row>
    <row r="14" spans="1:4" x14ac:dyDescent="0.2">
      <c r="A14" s="524">
        <v>15</v>
      </c>
      <c r="B14" s="525" t="s">
        <v>476</v>
      </c>
      <c r="C14" s="525" t="s">
        <v>1875</v>
      </c>
      <c r="D14" s="526" t="s">
        <v>1033</v>
      </c>
    </row>
    <row r="15" spans="1:4" x14ac:dyDescent="0.2">
      <c r="A15" s="524">
        <v>15</v>
      </c>
      <c r="B15" s="525" t="s">
        <v>478</v>
      </c>
      <c r="C15" s="525" t="s">
        <v>1875</v>
      </c>
      <c r="D15" s="526" t="s">
        <v>1033</v>
      </c>
    </row>
    <row r="16" spans="1:4" x14ac:dyDescent="0.2">
      <c r="A16" s="524">
        <v>15</v>
      </c>
      <c r="B16" s="525" t="s">
        <v>482</v>
      </c>
      <c r="C16" s="525" t="s">
        <v>1875</v>
      </c>
      <c r="D16" s="526" t="s">
        <v>1033</v>
      </c>
    </row>
    <row r="17" spans="1:4" x14ac:dyDescent="0.2">
      <c r="A17" s="524">
        <v>15</v>
      </c>
      <c r="B17" s="525" t="s">
        <v>483</v>
      </c>
      <c r="C17" s="525" t="s">
        <v>1875</v>
      </c>
      <c r="D17" s="526" t="s">
        <v>1033</v>
      </c>
    </row>
    <row r="18" spans="1:4" x14ac:dyDescent="0.2">
      <c r="A18" s="524">
        <v>15</v>
      </c>
      <c r="B18" s="525" t="s">
        <v>630</v>
      </c>
      <c r="C18" s="525" t="s">
        <v>2758</v>
      </c>
      <c r="D18" s="526">
        <v>720516</v>
      </c>
    </row>
    <row r="19" spans="1:4" x14ac:dyDescent="0.2">
      <c r="A19" s="524">
        <v>7</v>
      </c>
      <c r="B19" s="525" t="s">
        <v>257</v>
      </c>
      <c r="C19" s="525" t="s">
        <v>2758</v>
      </c>
      <c r="D19" s="526">
        <v>720516</v>
      </c>
    </row>
    <row r="20" spans="1:4" x14ac:dyDescent="0.2">
      <c r="A20" s="524">
        <v>15</v>
      </c>
      <c r="B20" s="525" t="s">
        <v>631</v>
      </c>
      <c r="C20" s="525" t="s">
        <v>2758</v>
      </c>
      <c r="D20" s="526">
        <v>720516</v>
      </c>
    </row>
    <row r="21" spans="1:4" x14ac:dyDescent="0.2">
      <c r="A21" s="524">
        <v>15</v>
      </c>
      <c r="B21" s="525" t="s">
        <v>472</v>
      </c>
      <c r="C21" s="525" t="s">
        <v>2758</v>
      </c>
      <c r="D21" s="526">
        <v>720516</v>
      </c>
    </row>
    <row r="22" spans="1:4" x14ac:dyDescent="0.2">
      <c r="A22" s="524">
        <v>15</v>
      </c>
      <c r="B22" s="525" t="s">
        <v>473</v>
      </c>
      <c r="C22" s="525" t="s">
        <v>2758</v>
      </c>
      <c r="D22" s="526">
        <v>720516</v>
      </c>
    </row>
    <row r="23" spans="1:4" x14ac:dyDescent="0.2">
      <c r="A23" s="524">
        <v>7</v>
      </c>
      <c r="B23" s="525" t="s">
        <v>144</v>
      </c>
      <c r="C23" s="525" t="s">
        <v>2758</v>
      </c>
      <c r="D23" s="526">
        <v>720516</v>
      </c>
    </row>
    <row r="24" spans="1:4" x14ac:dyDescent="0.2">
      <c r="A24" s="524">
        <v>15</v>
      </c>
      <c r="B24" s="525" t="s">
        <v>475</v>
      </c>
      <c r="C24" s="525" t="s">
        <v>2758</v>
      </c>
      <c r="D24" s="526">
        <v>720516</v>
      </c>
    </row>
    <row r="25" spans="1:4" x14ac:dyDescent="0.2">
      <c r="A25" s="524">
        <v>15</v>
      </c>
      <c r="B25" s="525" t="s">
        <v>476</v>
      </c>
      <c r="C25" s="525" t="s">
        <v>2758</v>
      </c>
      <c r="D25" s="526">
        <v>720516</v>
      </c>
    </row>
    <row r="26" spans="1:4" x14ac:dyDescent="0.2">
      <c r="A26" s="524">
        <v>15</v>
      </c>
      <c r="B26" s="525" t="s">
        <v>478</v>
      </c>
      <c r="C26" s="525" t="s">
        <v>2758</v>
      </c>
      <c r="D26" s="526">
        <v>720516</v>
      </c>
    </row>
    <row r="27" spans="1:4" x14ac:dyDescent="0.2">
      <c r="A27" s="524">
        <v>6</v>
      </c>
      <c r="B27" s="525" t="s">
        <v>253</v>
      </c>
      <c r="C27" s="525" t="s">
        <v>2758</v>
      </c>
      <c r="D27" s="526">
        <v>720516</v>
      </c>
    </row>
    <row r="28" spans="1:4" x14ac:dyDescent="0.2">
      <c r="A28" s="524">
        <v>7</v>
      </c>
      <c r="B28" s="525" t="s">
        <v>146</v>
      </c>
      <c r="C28" s="525" t="s">
        <v>2758</v>
      </c>
      <c r="D28" s="526">
        <v>720516</v>
      </c>
    </row>
    <row r="29" spans="1:4" x14ac:dyDescent="0.2">
      <c r="A29" s="524">
        <v>15</v>
      </c>
      <c r="B29" s="525" t="s">
        <v>482</v>
      </c>
      <c r="C29" s="525" t="s">
        <v>2758</v>
      </c>
      <c r="D29" s="526">
        <v>720516</v>
      </c>
    </row>
    <row r="30" spans="1:4" x14ac:dyDescent="0.2">
      <c r="A30" s="524">
        <v>6</v>
      </c>
      <c r="B30" s="525" t="s">
        <v>254</v>
      </c>
      <c r="C30" s="525" t="s">
        <v>2758</v>
      </c>
      <c r="D30" s="526">
        <v>720516</v>
      </c>
    </row>
    <row r="31" spans="1:4" x14ac:dyDescent="0.2">
      <c r="A31" s="524">
        <v>15</v>
      </c>
      <c r="B31" s="525" t="s">
        <v>483</v>
      </c>
      <c r="C31" s="525" t="s">
        <v>2758</v>
      </c>
      <c r="D31" s="526">
        <v>720516</v>
      </c>
    </row>
    <row r="32" spans="1:4" ht="38.25" x14ac:dyDescent="0.2">
      <c r="A32" s="524">
        <v>15</v>
      </c>
      <c r="B32" s="525" t="s">
        <v>630</v>
      </c>
      <c r="C32" s="480" t="s">
        <v>2676</v>
      </c>
      <c r="D32" s="520" t="s">
        <v>2675</v>
      </c>
    </row>
    <row r="33" spans="1:4" ht="38.25" x14ac:dyDescent="0.2">
      <c r="A33" s="524">
        <v>1</v>
      </c>
      <c r="B33" s="525" t="s">
        <v>593</v>
      </c>
      <c r="C33" s="480" t="s">
        <v>2676</v>
      </c>
      <c r="D33" s="520" t="s">
        <v>2675</v>
      </c>
    </row>
    <row r="34" spans="1:4" ht="38.25" x14ac:dyDescent="0.2">
      <c r="A34" s="524">
        <v>4</v>
      </c>
      <c r="B34" s="525" t="s">
        <v>78</v>
      </c>
      <c r="C34" s="480" t="s">
        <v>2676</v>
      </c>
      <c r="D34" s="520" t="s">
        <v>2675</v>
      </c>
    </row>
    <row r="35" spans="1:4" ht="38.25" x14ac:dyDescent="0.2">
      <c r="A35" s="524">
        <v>10</v>
      </c>
      <c r="B35" s="525" t="s">
        <v>158</v>
      </c>
      <c r="C35" s="480" t="s">
        <v>2676</v>
      </c>
      <c r="D35" s="520" t="s">
        <v>2675</v>
      </c>
    </row>
    <row r="36" spans="1:4" ht="38.25" x14ac:dyDescent="0.2">
      <c r="A36" s="524">
        <v>15</v>
      </c>
      <c r="B36" s="525" t="s">
        <v>632</v>
      </c>
      <c r="C36" s="480" t="s">
        <v>2676</v>
      </c>
      <c r="D36" s="520" t="s">
        <v>2675</v>
      </c>
    </row>
    <row r="37" spans="1:4" ht="38.25" x14ac:dyDescent="0.2">
      <c r="A37" s="524">
        <v>12</v>
      </c>
      <c r="B37" s="525" t="s">
        <v>31</v>
      </c>
      <c r="C37" s="480" t="s">
        <v>2676</v>
      </c>
      <c r="D37" s="520" t="s">
        <v>2675</v>
      </c>
    </row>
    <row r="38" spans="1:4" ht="38.25" x14ac:dyDescent="0.2">
      <c r="A38" s="524">
        <v>5</v>
      </c>
      <c r="B38" s="525" t="s">
        <v>333</v>
      </c>
      <c r="C38" s="480" t="s">
        <v>2676</v>
      </c>
      <c r="D38" s="520" t="s">
        <v>2675</v>
      </c>
    </row>
    <row r="39" spans="1:4" ht="38.25" x14ac:dyDescent="0.2">
      <c r="A39" s="524">
        <v>6</v>
      </c>
      <c r="B39" s="525" t="s">
        <v>73</v>
      </c>
      <c r="C39" s="480" t="s">
        <v>2676</v>
      </c>
      <c r="D39" s="520" t="s">
        <v>2675</v>
      </c>
    </row>
    <row r="40" spans="1:4" ht="38.25" x14ac:dyDescent="0.2">
      <c r="A40" s="524">
        <v>4</v>
      </c>
      <c r="B40" s="525" t="s">
        <v>79</v>
      </c>
      <c r="C40" s="480" t="s">
        <v>2676</v>
      </c>
      <c r="D40" s="520" t="s">
        <v>2675</v>
      </c>
    </row>
    <row r="41" spans="1:4" ht="38.25" x14ac:dyDescent="0.2">
      <c r="A41" s="524">
        <v>2</v>
      </c>
      <c r="B41" s="525" t="s">
        <v>601</v>
      </c>
      <c r="C41" s="480" t="s">
        <v>2676</v>
      </c>
      <c r="D41" s="520" t="s">
        <v>2675</v>
      </c>
    </row>
    <row r="42" spans="1:4" ht="38.25" x14ac:dyDescent="0.2">
      <c r="A42" s="524">
        <v>1</v>
      </c>
      <c r="B42" s="525" t="s">
        <v>594</v>
      </c>
      <c r="C42" s="480" t="s">
        <v>2676</v>
      </c>
      <c r="D42" s="520" t="s">
        <v>2675</v>
      </c>
    </row>
    <row r="43" spans="1:4" ht="38.25" x14ac:dyDescent="0.2">
      <c r="A43" s="524">
        <v>1</v>
      </c>
      <c r="B43" s="525" t="s">
        <v>595</v>
      </c>
      <c r="C43" s="480" t="s">
        <v>2676</v>
      </c>
      <c r="D43" s="520" t="s">
        <v>2675</v>
      </c>
    </row>
    <row r="44" spans="1:4" ht="38.25" x14ac:dyDescent="0.2">
      <c r="A44" s="524">
        <v>7</v>
      </c>
      <c r="B44" s="525" t="s">
        <v>88</v>
      </c>
      <c r="C44" s="480" t="s">
        <v>2676</v>
      </c>
      <c r="D44" s="520" t="s">
        <v>2675</v>
      </c>
    </row>
    <row r="45" spans="1:4" ht="38.25" x14ac:dyDescent="0.2">
      <c r="A45" s="524">
        <v>14</v>
      </c>
      <c r="B45" s="525" t="s">
        <v>609</v>
      </c>
      <c r="C45" s="480" t="s">
        <v>2676</v>
      </c>
      <c r="D45" s="520" t="s">
        <v>2675</v>
      </c>
    </row>
    <row r="46" spans="1:4" ht="38.25" x14ac:dyDescent="0.2">
      <c r="A46" s="524">
        <v>2</v>
      </c>
      <c r="B46" s="525" t="s">
        <v>808</v>
      </c>
      <c r="C46" s="480" t="s">
        <v>2676</v>
      </c>
      <c r="D46" s="520" t="s">
        <v>2675</v>
      </c>
    </row>
    <row r="47" spans="1:4" ht="38.25" x14ac:dyDescent="0.2">
      <c r="A47" s="524">
        <v>14</v>
      </c>
      <c r="B47" s="525" t="s">
        <v>610</v>
      </c>
      <c r="C47" s="480" t="s">
        <v>2676</v>
      </c>
      <c r="D47" s="520" t="s">
        <v>2675</v>
      </c>
    </row>
    <row r="48" spans="1:4" ht="38.25" x14ac:dyDescent="0.2">
      <c r="A48" s="524">
        <v>2</v>
      </c>
      <c r="B48" s="525" t="s">
        <v>809</v>
      </c>
      <c r="C48" s="480" t="s">
        <v>2676</v>
      </c>
      <c r="D48" s="520" t="s">
        <v>2675</v>
      </c>
    </row>
    <row r="49" spans="1:4" ht="38.25" x14ac:dyDescent="0.2">
      <c r="A49" s="524">
        <v>14</v>
      </c>
      <c r="B49" s="525" t="s">
        <v>611</v>
      </c>
      <c r="C49" s="480" t="s">
        <v>2676</v>
      </c>
      <c r="D49" s="520" t="s">
        <v>2675</v>
      </c>
    </row>
    <row r="50" spans="1:4" ht="38.25" x14ac:dyDescent="0.2">
      <c r="A50" s="524">
        <v>3</v>
      </c>
      <c r="B50" s="525" t="s">
        <v>323</v>
      </c>
      <c r="C50" s="480" t="s">
        <v>2676</v>
      </c>
      <c r="D50" s="520" t="s">
        <v>2675</v>
      </c>
    </row>
    <row r="51" spans="1:4" ht="38.25" x14ac:dyDescent="0.2">
      <c r="A51" s="524">
        <v>4</v>
      </c>
      <c r="B51" s="525" t="s">
        <v>290</v>
      </c>
      <c r="C51" s="480" t="s">
        <v>2676</v>
      </c>
      <c r="D51" s="520" t="s">
        <v>2675</v>
      </c>
    </row>
    <row r="52" spans="1:4" ht="38.25" x14ac:dyDescent="0.2">
      <c r="A52" s="524">
        <v>15</v>
      </c>
      <c r="B52" s="525" t="s">
        <v>473</v>
      </c>
      <c r="C52" s="480" t="s">
        <v>2676</v>
      </c>
      <c r="D52" s="520" t="s">
        <v>2675</v>
      </c>
    </row>
    <row r="53" spans="1:4" ht="38.25" x14ac:dyDescent="0.2">
      <c r="A53" s="524">
        <v>1</v>
      </c>
      <c r="B53" s="525" t="s">
        <v>596</v>
      </c>
      <c r="C53" s="480" t="s">
        <v>2676</v>
      </c>
      <c r="D53" s="520" t="s">
        <v>2675</v>
      </c>
    </row>
    <row r="54" spans="1:4" ht="38.25" x14ac:dyDescent="0.2">
      <c r="A54" s="524">
        <v>1</v>
      </c>
      <c r="B54" s="525" t="s">
        <v>597</v>
      </c>
      <c r="C54" s="480" t="s">
        <v>2676</v>
      </c>
      <c r="D54" s="520" t="s">
        <v>2675</v>
      </c>
    </row>
    <row r="55" spans="1:4" ht="38.25" x14ac:dyDescent="0.2">
      <c r="A55" s="524">
        <v>5</v>
      </c>
      <c r="B55" s="525" t="s">
        <v>246</v>
      </c>
      <c r="C55" s="480" t="s">
        <v>2676</v>
      </c>
      <c r="D55" s="520" t="s">
        <v>2675</v>
      </c>
    </row>
    <row r="56" spans="1:4" ht="38.25" x14ac:dyDescent="0.2">
      <c r="A56" s="524">
        <v>14</v>
      </c>
      <c r="B56" s="525" t="s">
        <v>612</v>
      </c>
      <c r="C56" s="480" t="s">
        <v>2676</v>
      </c>
      <c r="D56" s="520" t="s">
        <v>2675</v>
      </c>
    </row>
    <row r="57" spans="1:4" ht="38.25" x14ac:dyDescent="0.2">
      <c r="A57" s="524">
        <v>3</v>
      </c>
      <c r="B57" s="525" t="s">
        <v>324</v>
      </c>
      <c r="C57" s="480" t="s">
        <v>2676</v>
      </c>
      <c r="D57" s="520" t="s">
        <v>2675</v>
      </c>
    </row>
    <row r="58" spans="1:4" ht="38.25" x14ac:dyDescent="0.2">
      <c r="A58" s="524">
        <v>5</v>
      </c>
      <c r="B58" s="525" t="s">
        <v>67</v>
      </c>
      <c r="C58" s="480" t="s">
        <v>2676</v>
      </c>
      <c r="D58" s="520" t="s">
        <v>2675</v>
      </c>
    </row>
    <row r="59" spans="1:4" ht="38.25" x14ac:dyDescent="0.2">
      <c r="A59" s="524">
        <v>4</v>
      </c>
      <c r="B59" s="525" t="s">
        <v>327</v>
      </c>
      <c r="C59" s="480" t="s">
        <v>2676</v>
      </c>
      <c r="D59" s="520" t="s">
        <v>2675</v>
      </c>
    </row>
    <row r="60" spans="1:4" ht="38.25" x14ac:dyDescent="0.2">
      <c r="A60" s="524">
        <v>3</v>
      </c>
      <c r="B60" s="525" t="s">
        <v>664</v>
      </c>
      <c r="C60" s="480" t="s">
        <v>2676</v>
      </c>
      <c r="D60" s="520" t="s">
        <v>2675</v>
      </c>
    </row>
    <row r="61" spans="1:4" ht="38.25" x14ac:dyDescent="0.2">
      <c r="A61" s="524">
        <v>6</v>
      </c>
      <c r="B61" s="525" t="s">
        <v>74</v>
      </c>
      <c r="C61" s="480" t="s">
        <v>2676</v>
      </c>
      <c r="D61" s="520" t="s">
        <v>2675</v>
      </c>
    </row>
    <row r="62" spans="1:4" ht="38.25" x14ac:dyDescent="0.2">
      <c r="A62" s="524">
        <v>1</v>
      </c>
      <c r="B62" s="525" t="s">
        <v>598</v>
      </c>
      <c r="C62" s="480" t="s">
        <v>2676</v>
      </c>
      <c r="D62" s="520" t="s">
        <v>2675</v>
      </c>
    </row>
    <row r="63" spans="1:4" ht="38.25" x14ac:dyDescent="0.2">
      <c r="A63" s="524">
        <v>2</v>
      </c>
      <c r="B63" s="525" t="s">
        <v>60</v>
      </c>
      <c r="C63" s="480" t="s">
        <v>2676</v>
      </c>
      <c r="D63" s="520" t="s">
        <v>2675</v>
      </c>
    </row>
    <row r="64" spans="1:4" ht="38.25" x14ac:dyDescent="0.2">
      <c r="A64" s="524">
        <v>6</v>
      </c>
      <c r="B64" s="525" t="s">
        <v>75</v>
      </c>
      <c r="C64" s="480" t="s">
        <v>2676</v>
      </c>
      <c r="D64" s="520" t="s">
        <v>2675</v>
      </c>
    </row>
    <row r="65" spans="1:4" ht="38.25" x14ac:dyDescent="0.2">
      <c r="A65" s="524">
        <v>5</v>
      </c>
      <c r="B65" s="525" t="s">
        <v>68</v>
      </c>
      <c r="C65" s="480" t="s">
        <v>2676</v>
      </c>
      <c r="D65" s="520" t="s">
        <v>2675</v>
      </c>
    </row>
    <row r="66" spans="1:4" ht="38.25" x14ac:dyDescent="0.2">
      <c r="A66" s="524">
        <v>2</v>
      </c>
      <c r="B66" s="525" t="s">
        <v>61</v>
      </c>
      <c r="C66" s="480" t="s">
        <v>2676</v>
      </c>
      <c r="D66" s="520" t="s">
        <v>2675</v>
      </c>
    </row>
    <row r="67" spans="1:4" ht="38.25" x14ac:dyDescent="0.2">
      <c r="A67" s="524">
        <v>4</v>
      </c>
      <c r="B67" s="525" t="s">
        <v>328</v>
      </c>
      <c r="C67" s="480" t="s">
        <v>2676</v>
      </c>
      <c r="D67" s="520" t="s">
        <v>2675</v>
      </c>
    </row>
    <row r="68" spans="1:4" ht="38.25" x14ac:dyDescent="0.2">
      <c r="A68" s="524">
        <v>2</v>
      </c>
      <c r="B68" s="525" t="s">
        <v>62</v>
      </c>
      <c r="C68" s="480" t="s">
        <v>2676</v>
      </c>
      <c r="D68" s="520" t="s">
        <v>2675</v>
      </c>
    </row>
    <row r="69" spans="1:4" ht="38.25" x14ac:dyDescent="0.2">
      <c r="A69" s="524">
        <v>5</v>
      </c>
      <c r="B69" s="525" t="s">
        <v>69</v>
      </c>
      <c r="C69" s="480" t="s">
        <v>2676</v>
      </c>
      <c r="D69" s="520" t="s">
        <v>2675</v>
      </c>
    </row>
    <row r="70" spans="1:4" ht="38.25" x14ac:dyDescent="0.2">
      <c r="A70" s="524">
        <v>1</v>
      </c>
      <c r="B70" s="525" t="s">
        <v>599</v>
      </c>
      <c r="C70" s="480" t="s">
        <v>2676</v>
      </c>
      <c r="D70" s="520" t="s">
        <v>2675</v>
      </c>
    </row>
    <row r="71" spans="1:4" ht="38.25" x14ac:dyDescent="0.2">
      <c r="A71" s="524">
        <v>1</v>
      </c>
      <c r="B71" s="525" t="s">
        <v>600</v>
      </c>
      <c r="C71" s="480" t="s">
        <v>2676</v>
      </c>
      <c r="D71" s="520" t="s">
        <v>2675</v>
      </c>
    </row>
    <row r="72" spans="1:4" ht="38.25" x14ac:dyDescent="0.2">
      <c r="A72" s="524">
        <v>3</v>
      </c>
      <c r="B72" s="525" t="s">
        <v>665</v>
      </c>
      <c r="C72" s="480" t="s">
        <v>2676</v>
      </c>
      <c r="D72" s="520" t="s">
        <v>2675</v>
      </c>
    </row>
    <row r="73" spans="1:4" ht="38.25" x14ac:dyDescent="0.2">
      <c r="A73" s="524">
        <v>5</v>
      </c>
      <c r="B73" s="525" t="s">
        <v>70</v>
      </c>
      <c r="C73" s="480" t="s">
        <v>2676</v>
      </c>
      <c r="D73" s="520" t="s">
        <v>2675</v>
      </c>
    </row>
    <row r="74" spans="1:4" ht="38.25" x14ac:dyDescent="0.2">
      <c r="A74" s="524">
        <v>15</v>
      </c>
      <c r="B74" s="525" t="s">
        <v>479</v>
      </c>
      <c r="C74" s="480" t="s">
        <v>2676</v>
      </c>
      <c r="D74" s="520" t="s">
        <v>2675</v>
      </c>
    </row>
    <row r="75" spans="1:4" ht="38.25" x14ac:dyDescent="0.2">
      <c r="A75" s="524">
        <v>4</v>
      </c>
      <c r="B75" s="525" t="s">
        <v>329</v>
      </c>
      <c r="C75" s="480" t="s">
        <v>2676</v>
      </c>
      <c r="D75" s="520" t="s">
        <v>2675</v>
      </c>
    </row>
    <row r="76" spans="1:4" ht="38.25" x14ac:dyDescent="0.2">
      <c r="A76" s="524">
        <v>4</v>
      </c>
      <c r="B76" s="525" t="s">
        <v>330</v>
      </c>
      <c r="C76" s="480" t="s">
        <v>2676</v>
      </c>
      <c r="D76" s="520" t="s">
        <v>2675</v>
      </c>
    </row>
    <row r="77" spans="1:4" ht="38.25" x14ac:dyDescent="0.2">
      <c r="A77" s="524">
        <v>2</v>
      </c>
      <c r="B77" s="525" t="s">
        <v>63</v>
      </c>
      <c r="C77" s="480" t="s">
        <v>2676</v>
      </c>
      <c r="D77" s="520" t="s">
        <v>2675</v>
      </c>
    </row>
    <row r="78" spans="1:4" ht="38.25" x14ac:dyDescent="0.2">
      <c r="A78" s="524">
        <v>5</v>
      </c>
      <c r="B78" s="525" t="s">
        <v>71</v>
      </c>
      <c r="C78" s="480" t="s">
        <v>2676</v>
      </c>
      <c r="D78" s="520" t="s">
        <v>2675</v>
      </c>
    </row>
    <row r="79" spans="1:4" ht="38.25" x14ac:dyDescent="0.2">
      <c r="A79" s="524">
        <v>3</v>
      </c>
      <c r="B79" s="525" t="s">
        <v>666</v>
      </c>
      <c r="C79" s="480" t="s">
        <v>2676</v>
      </c>
      <c r="D79" s="520" t="s">
        <v>2675</v>
      </c>
    </row>
    <row r="80" spans="1:4" ht="38.25" x14ac:dyDescent="0.2">
      <c r="A80" s="524">
        <v>6</v>
      </c>
      <c r="B80" s="525" t="s">
        <v>253</v>
      </c>
      <c r="C80" s="480" t="s">
        <v>2676</v>
      </c>
      <c r="D80" s="520" t="s">
        <v>2675</v>
      </c>
    </row>
    <row r="81" spans="1:4" ht="38.25" x14ac:dyDescent="0.2">
      <c r="A81" s="524">
        <v>14</v>
      </c>
      <c r="B81" s="525" t="s">
        <v>615</v>
      </c>
      <c r="C81" s="480" t="s">
        <v>2676</v>
      </c>
      <c r="D81" s="520" t="s">
        <v>2675</v>
      </c>
    </row>
    <row r="82" spans="1:4" ht="38.25" x14ac:dyDescent="0.2">
      <c r="A82" s="524">
        <v>15</v>
      </c>
      <c r="B82" s="525" t="s">
        <v>482</v>
      </c>
      <c r="C82" s="480" t="s">
        <v>2676</v>
      </c>
      <c r="D82" s="520" t="s">
        <v>2675</v>
      </c>
    </row>
    <row r="83" spans="1:4" ht="38.25" x14ac:dyDescent="0.2">
      <c r="A83" s="524">
        <v>6</v>
      </c>
      <c r="B83" s="525" t="s">
        <v>254</v>
      </c>
      <c r="C83" s="480" t="s">
        <v>2676</v>
      </c>
      <c r="D83" s="520" t="s">
        <v>2675</v>
      </c>
    </row>
    <row r="84" spans="1:4" ht="38.25" x14ac:dyDescent="0.2">
      <c r="A84" s="524">
        <v>4</v>
      </c>
      <c r="B84" s="525" t="s">
        <v>331</v>
      </c>
      <c r="C84" s="480" t="s">
        <v>2676</v>
      </c>
      <c r="D84" s="520" t="s">
        <v>2675</v>
      </c>
    </row>
    <row r="85" spans="1:4" ht="38.25" x14ac:dyDescent="0.2">
      <c r="A85" s="524">
        <v>6</v>
      </c>
      <c r="B85" s="525" t="s">
        <v>255</v>
      </c>
      <c r="C85" s="480" t="s">
        <v>2676</v>
      </c>
      <c r="D85" s="520" t="s">
        <v>2675</v>
      </c>
    </row>
    <row r="86" spans="1:4" ht="38.25" x14ac:dyDescent="0.2">
      <c r="A86" s="524">
        <v>14</v>
      </c>
      <c r="B86" s="525" t="s">
        <v>616</v>
      </c>
      <c r="C86" s="480" t="s">
        <v>2676</v>
      </c>
      <c r="D86" s="520" t="s">
        <v>2675</v>
      </c>
    </row>
    <row r="87" spans="1:4" ht="38.25" x14ac:dyDescent="0.2">
      <c r="A87" s="524">
        <v>2</v>
      </c>
      <c r="B87" s="525" t="s">
        <v>321</v>
      </c>
      <c r="C87" s="480" t="s">
        <v>2676</v>
      </c>
      <c r="D87" s="520" t="s">
        <v>2675</v>
      </c>
    </row>
    <row r="88" spans="1:4" ht="38.25" x14ac:dyDescent="0.2">
      <c r="A88" s="524">
        <v>2</v>
      </c>
      <c r="B88" s="525" t="s">
        <v>322</v>
      </c>
      <c r="C88" s="480" t="s">
        <v>2676</v>
      </c>
      <c r="D88" s="520" t="s">
        <v>2675</v>
      </c>
    </row>
    <row r="89" spans="1:4" ht="38.25" x14ac:dyDescent="0.2">
      <c r="A89" s="524">
        <v>6</v>
      </c>
      <c r="B89" s="525" t="s">
        <v>256</v>
      </c>
      <c r="C89" s="480" t="s">
        <v>2676</v>
      </c>
      <c r="D89" s="520" t="s">
        <v>2675</v>
      </c>
    </row>
    <row r="90" spans="1:4" ht="38.25" x14ac:dyDescent="0.2">
      <c r="A90" s="524">
        <v>3</v>
      </c>
      <c r="B90" s="525" t="s">
        <v>667</v>
      </c>
      <c r="C90" s="480" t="s">
        <v>2676</v>
      </c>
      <c r="D90" s="520" t="s">
        <v>2675</v>
      </c>
    </row>
    <row r="91" spans="1:4" ht="38.25" x14ac:dyDescent="0.2">
      <c r="A91" s="524">
        <v>4</v>
      </c>
      <c r="B91" s="525" t="s">
        <v>332</v>
      </c>
      <c r="C91" s="480" t="s">
        <v>2676</v>
      </c>
      <c r="D91" s="520" t="s">
        <v>2675</v>
      </c>
    </row>
    <row r="92" spans="1:4" ht="38.25" x14ac:dyDescent="0.2">
      <c r="A92" s="524">
        <v>5</v>
      </c>
      <c r="B92" s="525" t="s">
        <v>72</v>
      </c>
      <c r="C92" s="480" t="s">
        <v>2676</v>
      </c>
      <c r="D92" s="520" t="s">
        <v>2675</v>
      </c>
    </row>
    <row r="93" spans="1:4" ht="38.25" x14ac:dyDescent="0.2">
      <c r="A93" s="524">
        <v>14</v>
      </c>
      <c r="B93" s="525" t="s">
        <v>617</v>
      </c>
      <c r="C93" s="480" t="s">
        <v>2676</v>
      </c>
      <c r="D93" s="520" t="s">
        <v>2675</v>
      </c>
    </row>
    <row r="94" spans="1:4" ht="38.25" x14ac:dyDescent="0.2">
      <c r="A94" s="524">
        <v>3</v>
      </c>
      <c r="B94" s="525" t="s">
        <v>2262</v>
      </c>
      <c r="C94" s="480" t="s">
        <v>2676</v>
      </c>
      <c r="D94" s="520" t="s">
        <v>2675</v>
      </c>
    </row>
    <row r="95" spans="1:4" ht="38.25" x14ac:dyDescent="0.2">
      <c r="A95" s="524">
        <v>14</v>
      </c>
      <c r="B95" s="525" t="s">
        <v>427</v>
      </c>
      <c r="C95" s="480" t="s">
        <v>2652</v>
      </c>
      <c r="D95" s="520" t="s">
        <v>2675</v>
      </c>
    </row>
    <row r="96" spans="1:4" ht="25.5" x14ac:dyDescent="0.2">
      <c r="A96" s="524">
        <v>15</v>
      </c>
      <c r="B96" s="525" t="s">
        <v>630</v>
      </c>
      <c r="C96" s="480" t="s">
        <v>1432</v>
      </c>
      <c r="D96" s="159">
        <v>720222</v>
      </c>
    </row>
    <row r="97" spans="1:4" ht="25.5" x14ac:dyDescent="0.2">
      <c r="A97" s="524">
        <v>9</v>
      </c>
      <c r="B97" s="525" t="s">
        <v>153</v>
      </c>
      <c r="C97" s="480" t="s">
        <v>1432</v>
      </c>
      <c r="D97" s="159">
        <v>720222</v>
      </c>
    </row>
    <row r="98" spans="1:4" ht="25.5" x14ac:dyDescent="0.2">
      <c r="A98" s="524">
        <v>13</v>
      </c>
      <c r="B98" s="525" t="s">
        <v>39</v>
      </c>
      <c r="C98" s="480" t="s">
        <v>1432</v>
      </c>
      <c r="D98" s="159">
        <v>720222</v>
      </c>
    </row>
    <row r="99" spans="1:4" ht="25.5" x14ac:dyDescent="0.2">
      <c r="A99" s="524">
        <v>7</v>
      </c>
      <c r="B99" s="525" t="s">
        <v>257</v>
      </c>
      <c r="C99" s="480" t="s">
        <v>1432</v>
      </c>
      <c r="D99" s="159">
        <v>720222</v>
      </c>
    </row>
    <row r="100" spans="1:4" ht="25.5" x14ac:dyDescent="0.2">
      <c r="A100" s="524">
        <v>15</v>
      </c>
      <c r="B100" s="525" t="s">
        <v>631</v>
      </c>
      <c r="C100" s="480" t="s">
        <v>1432</v>
      </c>
      <c r="D100" s="159">
        <v>720222</v>
      </c>
    </row>
    <row r="101" spans="1:4" ht="25.5" x14ac:dyDescent="0.2">
      <c r="A101" s="524">
        <v>10</v>
      </c>
      <c r="B101" s="525" t="s">
        <v>158</v>
      </c>
      <c r="C101" s="480" t="s">
        <v>1432</v>
      </c>
      <c r="D101" s="159">
        <v>720222</v>
      </c>
    </row>
    <row r="102" spans="1:4" ht="25.5" x14ac:dyDescent="0.2">
      <c r="A102" s="524">
        <v>12</v>
      </c>
      <c r="B102" s="525" t="s">
        <v>31</v>
      </c>
      <c r="C102" s="480" t="s">
        <v>1432</v>
      </c>
      <c r="D102" s="159">
        <v>720222</v>
      </c>
    </row>
    <row r="103" spans="1:4" ht="25.5" x14ac:dyDescent="0.2">
      <c r="A103" s="524">
        <v>7</v>
      </c>
      <c r="B103" s="525" t="s">
        <v>258</v>
      </c>
      <c r="C103" s="480" t="s">
        <v>1432</v>
      </c>
      <c r="D103" s="159">
        <v>720222</v>
      </c>
    </row>
    <row r="104" spans="1:4" ht="25.5" x14ac:dyDescent="0.2">
      <c r="A104" s="524">
        <v>7</v>
      </c>
      <c r="B104" s="525" t="s">
        <v>88</v>
      </c>
      <c r="C104" s="480" t="s">
        <v>1432</v>
      </c>
      <c r="D104" s="159">
        <v>720222</v>
      </c>
    </row>
    <row r="105" spans="1:4" ht="25.5" x14ac:dyDescent="0.2">
      <c r="A105" s="524">
        <v>10</v>
      </c>
      <c r="B105" s="525" t="s">
        <v>22</v>
      </c>
      <c r="C105" s="480" t="s">
        <v>1432</v>
      </c>
      <c r="D105" s="159">
        <v>720222</v>
      </c>
    </row>
    <row r="106" spans="1:4" ht="25.5" x14ac:dyDescent="0.2">
      <c r="A106" s="524">
        <v>15</v>
      </c>
      <c r="B106" s="525" t="s">
        <v>633</v>
      </c>
      <c r="C106" s="480" t="s">
        <v>1432</v>
      </c>
      <c r="D106" s="159">
        <v>720222</v>
      </c>
    </row>
    <row r="107" spans="1:4" ht="25.5" x14ac:dyDescent="0.2">
      <c r="A107" s="524">
        <v>13</v>
      </c>
      <c r="B107" s="525" t="s">
        <v>64</v>
      </c>
      <c r="C107" s="480" t="s">
        <v>1432</v>
      </c>
      <c r="D107" s="159">
        <v>720222</v>
      </c>
    </row>
    <row r="108" spans="1:4" ht="25.5" x14ac:dyDescent="0.2">
      <c r="A108" s="524">
        <v>10</v>
      </c>
      <c r="B108" s="525" t="s">
        <v>23</v>
      </c>
      <c r="C108" s="480" t="s">
        <v>1432</v>
      </c>
      <c r="D108" s="159">
        <v>720222</v>
      </c>
    </row>
    <row r="109" spans="1:4" ht="25.5" x14ac:dyDescent="0.2">
      <c r="A109" s="524">
        <v>15</v>
      </c>
      <c r="B109" s="525" t="s">
        <v>472</v>
      </c>
      <c r="C109" s="480" t="s">
        <v>1432</v>
      </c>
      <c r="D109" s="159">
        <v>720222</v>
      </c>
    </row>
    <row r="110" spans="1:4" ht="25.5" x14ac:dyDescent="0.2">
      <c r="A110" s="524">
        <v>11</v>
      </c>
      <c r="B110" s="525" t="s">
        <v>26</v>
      </c>
      <c r="C110" s="480" t="s">
        <v>1432</v>
      </c>
      <c r="D110" s="159">
        <v>720222</v>
      </c>
    </row>
    <row r="111" spans="1:4" ht="25.5" x14ac:dyDescent="0.2">
      <c r="A111" s="524">
        <v>15</v>
      </c>
      <c r="B111" s="525" t="s">
        <v>473</v>
      </c>
      <c r="C111" s="480" t="s">
        <v>1432</v>
      </c>
      <c r="D111" s="159">
        <v>720222</v>
      </c>
    </row>
    <row r="112" spans="1:4" ht="25.5" x14ac:dyDescent="0.2">
      <c r="A112" s="524">
        <v>7</v>
      </c>
      <c r="B112" s="525" t="s">
        <v>89</v>
      </c>
      <c r="C112" s="480" t="s">
        <v>1432</v>
      </c>
      <c r="D112" s="159">
        <v>720222</v>
      </c>
    </row>
    <row r="113" spans="1:4" ht="25.5" x14ac:dyDescent="0.2">
      <c r="A113" s="524">
        <v>7</v>
      </c>
      <c r="B113" s="525" t="s">
        <v>144</v>
      </c>
      <c r="C113" s="480" t="s">
        <v>1432</v>
      </c>
      <c r="D113" s="159">
        <v>720222</v>
      </c>
    </row>
    <row r="114" spans="1:4" ht="25.5" x14ac:dyDescent="0.2">
      <c r="A114" s="524">
        <v>13</v>
      </c>
      <c r="B114" s="525" t="s">
        <v>65</v>
      </c>
      <c r="C114" s="480" t="s">
        <v>1432</v>
      </c>
      <c r="D114" s="159">
        <v>720222</v>
      </c>
    </row>
    <row r="115" spans="1:4" ht="25.5" x14ac:dyDescent="0.2">
      <c r="A115" s="524">
        <v>15</v>
      </c>
      <c r="B115" s="525" t="s">
        <v>475</v>
      </c>
      <c r="C115" s="480" t="s">
        <v>1432</v>
      </c>
      <c r="D115" s="159">
        <v>720222</v>
      </c>
    </row>
    <row r="116" spans="1:4" ht="25.5" x14ac:dyDescent="0.2">
      <c r="A116" s="524">
        <v>15</v>
      </c>
      <c r="B116" s="525" t="s">
        <v>476</v>
      </c>
      <c r="C116" s="480" t="s">
        <v>1432</v>
      </c>
      <c r="D116" s="159">
        <v>720222</v>
      </c>
    </row>
    <row r="117" spans="1:4" ht="25.5" x14ac:dyDescent="0.2">
      <c r="A117" s="524">
        <v>11</v>
      </c>
      <c r="B117" s="525" t="s">
        <v>27</v>
      </c>
      <c r="C117" s="480" t="s">
        <v>1432</v>
      </c>
      <c r="D117" s="159">
        <v>720222</v>
      </c>
    </row>
    <row r="118" spans="1:4" ht="25.5" x14ac:dyDescent="0.2">
      <c r="A118" s="524">
        <v>7</v>
      </c>
      <c r="B118" s="525" t="s">
        <v>145</v>
      </c>
      <c r="C118" s="480" t="s">
        <v>1432</v>
      </c>
      <c r="D118" s="159">
        <v>720222</v>
      </c>
    </row>
    <row r="119" spans="1:4" ht="25.5" x14ac:dyDescent="0.2">
      <c r="A119" s="524">
        <v>12</v>
      </c>
      <c r="B119" s="525" t="s">
        <v>32</v>
      </c>
      <c r="C119" s="480" t="s">
        <v>1432</v>
      </c>
      <c r="D119" s="159">
        <v>720222</v>
      </c>
    </row>
    <row r="120" spans="1:4" ht="25.5" x14ac:dyDescent="0.2">
      <c r="A120" s="524">
        <v>13</v>
      </c>
      <c r="B120" s="525" t="s">
        <v>56</v>
      </c>
      <c r="C120" s="480" t="s">
        <v>1432</v>
      </c>
      <c r="D120" s="159">
        <v>720222</v>
      </c>
    </row>
    <row r="121" spans="1:4" ht="25.5" x14ac:dyDescent="0.2">
      <c r="A121" s="524">
        <v>13</v>
      </c>
      <c r="B121" s="525" t="s">
        <v>424</v>
      </c>
      <c r="C121" s="480" t="s">
        <v>1432</v>
      </c>
      <c r="D121" s="159">
        <v>720222</v>
      </c>
    </row>
    <row r="122" spans="1:4" ht="25.5" x14ac:dyDescent="0.2">
      <c r="A122" s="524">
        <v>10</v>
      </c>
      <c r="B122" s="525" t="s">
        <v>25</v>
      </c>
      <c r="C122" s="480" t="s">
        <v>1432</v>
      </c>
      <c r="D122" s="159">
        <v>720222</v>
      </c>
    </row>
    <row r="123" spans="1:4" ht="25.5" x14ac:dyDescent="0.2">
      <c r="A123" s="524">
        <v>12</v>
      </c>
      <c r="B123" s="525" t="s">
        <v>33</v>
      </c>
      <c r="C123" s="480" t="s">
        <v>1432</v>
      </c>
      <c r="D123" s="159">
        <v>720222</v>
      </c>
    </row>
    <row r="124" spans="1:4" ht="25.5" x14ac:dyDescent="0.2">
      <c r="A124" s="524">
        <v>12</v>
      </c>
      <c r="B124" s="525" t="s">
        <v>34</v>
      </c>
      <c r="C124" s="480" t="s">
        <v>1432</v>
      </c>
      <c r="D124" s="159">
        <v>720222</v>
      </c>
    </row>
    <row r="125" spans="1:4" ht="25.5" x14ac:dyDescent="0.2">
      <c r="A125" s="524">
        <v>12</v>
      </c>
      <c r="B125" s="525" t="s">
        <v>35</v>
      </c>
      <c r="C125" s="480" t="s">
        <v>1432</v>
      </c>
      <c r="D125" s="159">
        <v>720222</v>
      </c>
    </row>
    <row r="126" spans="1:4" ht="25.5" x14ac:dyDescent="0.2">
      <c r="A126" s="524">
        <v>15</v>
      </c>
      <c r="B126" s="525" t="s">
        <v>478</v>
      </c>
      <c r="C126" s="480" t="s">
        <v>1432</v>
      </c>
      <c r="D126" s="159">
        <v>720222</v>
      </c>
    </row>
    <row r="127" spans="1:4" ht="25.5" x14ac:dyDescent="0.2">
      <c r="A127" s="524">
        <v>11</v>
      </c>
      <c r="B127" s="525" t="s">
        <v>28</v>
      </c>
      <c r="C127" s="480" t="s">
        <v>1432</v>
      </c>
      <c r="D127" s="159">
        <v>720222</v>
      </c>
    </row>
    <row r="128" spans="1:4" ht="25.5" x14ac:dyDescent="0.2">
      <c r="A128" s="524">
        <v>11</v>
      </c>
      <c r="B128" s="525" t="s">
        <v>29</v>
      </c>
      <c r="C128" s="480" t="s">
        <v>1432</v>
      </c>
      <c r="D128" s="159">
        <v>720222</v>
      </c>
    </row>
    <row r="129" spans="1:4" ht="25.5" x14ac:dyDescent="0.2">
      <c r="A129" s="524">
        <v>8</v>
      </c>
      <c r="B129" s="525" t="s">
        <v>151</v>
      </c>
      <c r="C129" s="480" t="s">
        <v>1432</v>
      </c>
      <c r="D129" s="159">
        <v>720222</v>
      </c>
    </row>
    <row r="130" spans="1:4" ht="25.5" x14ac:dyDescent="0.2">
      <c r="A130" s="524">
        <v>9</v>
      </c>
      <c r="B130" s="525" t="s">
        <v>154</v>
      </c>
      <c r="C130" s="480" t="s">
        <v>1432</v>
      </c>
      <c r="D130" s="159">
        <v>720222</v>
      </c>
    </row>
    <row r="131" spans="1:4" ht="25.5" x14ac:dyDescent="0.2">
      <c r="A131" s="524">
        <v>9</v>
      </c>
      <c r="B131" s="525" t="s">
        <v>155</v>
      </c>
      <c r="C131" s="480" t="s">
        <v>1432</v>
      </c>
      <c r="D131" s="159">
        <v>720222</v>
      </c>
    </row>
    <row r="132" spans="1:4" ht="25.5" x14ac:dyDescent="0.2">
      <c r="A132" s="524">
        <v>9</v>
      </c>
      <c r="B132" s="525" t="s">
        <v>156</v>
      </c>
      <c r="C132" s="480" t="s">
        <v>1432</v>
      </c>
      <c r="D132" s="159">
        <v>720222</v>
      </c>
    </row>
    <row r="133" spans="1:4" ht="25.5" x14ac:dyDescent="0.2">
      <c r="A133" s="134" t="s">
        <v>2261</v>
      </c>
      <c r="B133" s="525" t="s">
        <v>480</v>
      </c>
      <c r="C133" s="480" t="s">
        <v>1432</v>
      </c>
      <c r="D133" s="159">
        <v>720222</v>
      </c>
    </row>
    <row r="134" spans="1:4" ht="25.5" x14ac:dyDescent="0.2">
      <c r="A134" s="524">
        <v>7</v>
      </c>
      <c r="B134" s="525" t="s">
        <v>146</v>
      </c>
      <c r="C134" s="480" t="s">
        <v>1432</v>
      </c>
      <c r="D134" s="159">
        <v>720222</v>
      </c>
    </row>
    <row r="135" spans="1:4" ht="25.5" x14ac:dyDescent="0.2">
      <c r="A135" s="524">
        <v>7</v>
      </c>
      <c r="B135" s="525" t="s">
        <v>36</v>
      </c>
      <c r="C135" s="480" t="s">
        <v>1432</v>
      </c>
      <c r="D135" s="159">
        <v>720222</v>
      </c>
    </row>
    <row r="136" spans="1:4" ht="25.5" x14ac:dyDescent="0.2">
      <c r="A136" s="524">
        <v>12</v>
      </c>
      <c r="B136" s="525" t="s">
        <v>37</v>
      </c>
      <c r="C136" s="480" t="s">
        <v>1432</v>
      </c>
      <c r="D136" s="159">
        <v>720222</v>
      </c>
    </row>
    <row r="137" spans="1:4" ht="25.5" x14ac:dyDescent="0.2">
      <c r="A137" s="524">
        <v>15</v>
      </c>
      <c r="B137" s="525" t="s">
        <v>481</v>
      </c>
      <c r="C137" s="480" t="s">
        <v>1432</v>
      </c>
      <c r="D137" s="159">
        <v>720222</v>
      </c>
    </row>
    <row r="138" spans="1:4" ht="25.5" x14ac:dyDescent="0.2">
      <c r="A138" s="524">
        <v>9</v>
      </c>
      <c r="B138" s="525" t="s">
        <v>157</v>
      </c>
      <c r="C138" s="480" t="s">
        <v>1432</v>
      </c>
      <c r="D138" s="159">
        <v>720222</v>
      </c>
    </row>
    <row r="139" spans="1:4" ht="25.5" x14ac:dyDescent="0.2">
      <c r="A139" s="524">
        <v>15</v>
      </c>
      <c r="B139" s="525" t="s">
        <v>482</v>
      </c>
      <c r="C139" s="480" t="s">
        <v>1432</v>
      </c>
      <c r="D139" s="159">
        <v>720222</v>
      </c>
    </row>
    <row r="140" spans="1:4" ht="25.5" x14ac:dyDescent="0.2">
      <c r="A140" s="524">
        <v>13</v>
      </c>
      <c r="B140" s="525" t="s">
        <v>426</v>
      </c>
      <c r="C140" s="480" t="s">
        <v>1432</v>
      </c>
      <c r="D140" s="159">
        <v>720222</v>
      </c>
    </row>
    <row r="141" spans="1:4" ht="25.5" x14ac:dyDescent="0.2">
      <c r="A141" s="524">
        <v>12</v>
      </c>
      <c r="B141" s="525" t="s">
        <v>38</v>
      </c>
      <c r="C141" s="480" t="s">
        <v>1432</v>
      </c>
      <c r="D141" s="159">
        <v>720222</v>
      </c>
    </row>
    <row r="142" spans="1:4" ht="25.5" x14ac:dyDescent="0.2">
      <c r="A142" s="524">
        <v>15</v>
      </c>
      <c r="B142" s="525" t="s">
        <v>483</v>
      </c>
      <c r="C142" s="480" t="s">
        <v>1432</v>
      </c>
      <c r="D142" s="159">
        <v>720222</v>
      </c>
    </row>
    <row r="143" spans="1:4" x14ac:dyDescent="0.2">
      <c r="A143" s="524">
        <v>3</v>
      </c>
      <c r="B143" s="525" t="s">
        <v>667</v>
      </c>
      <c r="C143" s="250" t="s">
        <v>1091</v>
      </c>
      <c r="D143" s="159">
        <v>150191</v>
      </c>
    </row>
    <row r="144" spans="1:4" ht="38.25" x14ac:dyDescent="0.2">
      <c r="A144" s="524">
        <v>4</v>
      </c>
      <c r="B144" s="525" t="s">
        <v>77</v>
      </c>
      <c r="C144" s="480" t="s">
        <v>2268</v>
      </c>
      <c r="D144" s="159">
        <v>720090</v>
      </c>
    </row>
    <row r="145" spans="1:4" ht="38.25" x14ac:dyDescent="0.2">
      <c r="A145" s="524">
        <v>1</v>
      </c>
      <c r="B145" s="525" t="s">
        <v>593</v>
      </c>
      <c r="C145" s="480" t="s">
        <v>2268</v>
      </c>
      <c r="D145" s="159">
        <v>720090</v>
      </c>
    </row>
    <row r="146" spans="1:4" ht="38.25" x14ac:dyDescent="0.2">
      <c r="A146" s="524">
        <v>4</v>
      </c>
      <c r="B146" s="525" t="s">
        <v>78</v>
      </c>
      <c r="C146" s="480" t="s">
        <v>2268</v>
      </c>
      <c r="D146" s="159">
        <v>720090</v>
      </c>
    </row>
    <row r="147" spans="1:4" ht="38.25" x14ac:dyDescent="0.2">
      <c r="A147" s="524">
        <v>5</v>
      </c>
      <c r="B147" s="525" t="s">
        <v>333</v>
      </c>
      <c r="C147" s="480" t="s">
        <v>2268</v>
      </c>
      <c r="D147" s="159">
        <v>720090</v>
      </c>
    </row>
    <row r="148" spans="1:4" ht="38.25" x14ac:dyDescent="0.2">
      <c r="A148" s="524">
        <v>6</v>
      </c>
      <c r="B148" s="525" t="s">
        <v>73</v>
      </c>
      <c r="C148" s="480" t="s">
        <v>2268</v>
      </c>
      <c r="D148" s="159">
        <v>720090</v>
      </c>
    </row>
    <row r="149" spans="1:4" ht="38.25" x14ac:dyDescent="0.2">
      <c r="A149" s="524">
        <v>4</v>
      </c>
      <c r="B149" s="525" t="s">
        <v>79</v>
      </c>
      <c r="C149" s="480" t="s">
        <v>2268</v>
      </c>
      <c r="D149" s="159">
        <v>720090</v>
      </c>
    </row>
    <row r="150" spans="1:4" ht="38.25" x14ac:dyDescent="0.2">
      <c r="A150" s="524">
        <v>2</v>
      </c>
      <c r="B150" s="525" t="s">
        <v>601</v>
      </c>
      <c r="C150" s="480" t="s">
        <v>2268</v>
      </c>
      <c r="D150" s="159">
        <v>720090</v>
      </c>
    </row>
    <row r="151" spans="1:4" ht="38.25" x14ac:dyDescent="0.2">
      <c r="A151" s="524">
        <v>1</v>
      </c>
      <c r="B151" s="525" t="s">
        <v>595</v>
      </c>
      <c r="C151" s="480" t="s">
        <v>2268</v>
      </c>
      <c r="D151" s="159">
        <v>720090</v>
      </c>
    </row>
    <row r="152" spans="1:4" ht="38.25" x14ac:dyDescent="0.2">
      <c r="A152" s="524">
        <v>7</v>
      </c>
      <c r="B152" s="525" t="s">
        <v>88</v>
      </c>
      <c r="C152" s="480" t="s">
        <v>2268</v>
      </c>
      <c r="D152" s="159">
        <v>720090</v>
      </c>
    </row>
    <row r="153" spans="1:4" ht="38.25" x14ac:dyDescent="0.2">
      <c r="A153" s="524">
        <v>2</v>
      </c>
      <c r="B153" s="525" t="s">
        <v>808</v>
      </c>
      <c r="C153" s="480" t="s">
        <v>2268</v>
      </c>
      <c r="D153" s="159">
        <v>720090</v>
      </c>
    </row>
    <row r="154" spans="1:4" ht="38.25" x14ac:dyDescent="0.2">
      <c r="A154" s="524">
        <v>2</v>
      </c>
      <c r="B154" s="525" t="s">
        <v>809</v>
      </c>
      <c r="C154" s="480" t="s">
        <v>2268</v>
      </c>
      <c r="D154" s="159">
        <v>720090</v>
      </c>
    </row>
    <row r="155" spans="1:4" ht="38.25" x14ac:dyDescent="0.2">
      <c r="A155" s="524">
        <v>14</v>
      </c>
      <c r="B155" s="525" t="s">
        <v>611</v>
      </c>
      <c r="C155" s="480" t="s">
        <v>2268</v>
      </c>
      <c r="D155" s="159">
        <v>720090</v>
      </c>
    </row>
    <row r="156" spans="1:4" ht="38.25" x14ac:dyDescent="0.2">
      <c r="A156" s="524">
        <v>3</v>
      </c>
      <c r="B156" s="525" t="s">
        <v>323</v>
      </c>
      <c r="C156" s="480" t="s">
        <v>2268</v>
      </c>
      <c r="D156" s="159">
        <v>720090</v>
      </c>
    </row>
    <row r="157" spans="1:4" ht="38.25" x14ac:dyDescent="0.2">
      <c r="A157" s="524">
        <v>4</v>
      </c>
      <c r="B157" s="525" t="s">
        <v>290</v>
      </c>
      <c r="C157" s="480" t="s">
        <v>2268</v>
      </c>
      <c r="D157" s="159">
        <v>720090</v>
      </c>
    </row>
    <row r="158" spans="1:4" ht="38.25" x14ac:dyDescent="0.2">
      <c r="A158" s="524">
        <v>1</v>
      </c>
      <c r="B158" s="525" t="s">
        <v>596</v>
      </c>
      <c r="C158" s="480" t="s">
        <v>2268</v>
      </c>
      <c r="D158" s="159">
        <v>720090</v>
      </c>
    </row>
    <row r="159" spans="1:4" ht="38.25" x14ac:dyDescent="0.2">
      <c r="A159" s="524">
        <v>5</v>
      </c>
      <c r="B159" s="525" t="s">
        <v>246</v>
      </c>
      <c r="C159" s="480" t="s">
        <v>2268</v>
      </c>
      <c r="D159" s="159">
        <v>720090</v>
      </c>
    </row>
    <row r="160" spans="1:4" ht="38.25" x14ac:dyDescent="0.2">
      <c r="A160" s="524">
        <v>14</v>
      </c>
      <c r="B160" s="525" t="s">
        <v>612</v>
      </c>
      <c r="C160" s="480" t="s">
        <v>2268</v>
      </c>
      <c r="D160" s="159">
        <v>720090</v>
      </c>
    </row>
    <row r="161" spans="1:4" ht="38.25" x14ac:dyDescent="0.2">
      <c r="A161" s="524">
        <v>3</v>
      </c>
      <c r="B161" s="525" t="s">
        <v>324</v>
      </c>
      <c r="C161" s="480" t="s">
        <v>2268</v>
      </c>
      <c r="D161" s="159">
        <v>720090</v>
      </c>
    </row>
    <row r="162" spans="1:4" ht="38.25" x14ac:dyDescent="0.2">
      <c r="A162" s="524">
        <v>5</v>
      </c>
      <c r="B162" s="525" t="s">
        <v>67</v>
      </c>
      <c r="C162" s="480" t="s">
        <v>2268</v>
      </c>
      <c r="D162" s="159">
        <v>720090</v>
      </c>
    </row>
    <row r="163" spans="1:4" ht="38.25" x14ac:dyDescent="0.2">
      <c r="A163" s="524">
        <v>4</v>
      </c>
      <c r="B163" s="525" t="s">
        <v>327</v>
      </c>
      <c r="C163" s="480" t="s">
        <v>2268</v>
      </c>
      <c r="D163" s="159">
        <v>720090</v>
      </c>
    </row>
    <row r="164" spans="1:4" ht="38.25" x14ac:dyDescent="0.2">
      <c r="A164" s="524">
        <v>3</v>
      </c>
      <c r="B164" s="525" t="s">
        <v>664</v>
      </c>
      <c r="C164" s="480" t="s">
        <v>2268</v>
      </c>
      <c r="D164" s="159">
        <v>720090</v>
      </c>
    </row>
    <row r="165" spans="1:4" ht="38.25" x14ac:dyDescent="0.2">
      <c r="A165" s="524">
        <v>6</v>
      </c>
      <c r="B165" s="525" t="s">
        <v>74</v>
      </c>
      <c r="C165" s="480" t="s">
        <v>2268</v>
      </c>
      <c r="D165" s="159">
        <v>720090</v>
      </c>
    </row>
    <row r="166" spans="1:4" ht="38.25" x14ac:dyDescent="0.2">
      <c r="A166" s="524">
        <v>1</v>
      </c>
      <c r="B166" s="525" t="s">
        <v>598</v>
      </c>
      <c r="C166" s="480" t="s">
        <v>2268</v>
      </c>
      <c r="D166" s="159">
        <v>720090</v>
      </c>
    </row>
    <row r="167" spans="1:4" ht="38.25" x14ac:dyDescent="0.2">
      <c r="A167" s="524">
        <v>2</v>
      </c>
      <c r="B167" s="525" t="s">
        <v>60</v>
      </c>
      <c r="C167" s="480" t="s">
        <v>2268</v>
      </c>
      <c r="D167" s="159">
        <v>720090</v>
      </c>
    </row>
    <row r="168" spans="1:4" ht="38.25" x14ac:dyDescent="0.2">
      <c r="A168" s="524">
        <v>6</v>
      </c>
      <c r="B168" s="525" t="s">
        <v>75</v>
      </c>
      <c r="C168" s="480" t="s">
        <v>2268</v>
      </c>
      <c r="D168" s="159">
        <v>720090</v>
      </c>
    </row>
    <row r="169" spans="1:4" ht="38.25" x14ac:dyDescent="0.2">
      <c r="A169" s="524">
        <v>5</v>
      </c>
      <c r="B169" s="525" t="s">
        <v>68</v>
      </c>
      <c r="C169" s="480" t="s">
        <v>2268</v>
      </c>
      <c r="D169" s="159">
        <v>720090</v>
      </c>
    </row>
    <row r="170" spans="1:4" ht="38.25" x14ac:dyDescent="0.2">
      <c r="A170" s="524">
        <v>2</v>
      </c>
      <c r="B170" s="525" t="s">
        <v>61</v>
      </c>
      <c r="C170" s="480" t="s">
        <v>2268</v>
      </c>
      <c r="D170" s="159">
        <v>720090</v>
      </c>
    </row>
    <row r="171" spans="1:4" ht="38.25" x14ac:dyDescent="0.2">
      <c r="A171" s="524">
        <v>4</v>
      </c>
      <c r="B171" s="525" t="s">
        <v>328</v>
      </c>
      <c r="C171" s="480" t="s">
        <v>2268</v>
      </c>
      <c r="D171" s="159">
        <v>720090</v>
      </c>
    </row>
    <row r="172" spans="1:4" ht="38.25" x14ac:dyDescent="0.2">
      <c r="A172" s="524">
        <v>2</v>
      </c>
      <c r="B172" s="525" t="s">
        <v>62</v>
      </c>
      <c r="C172" s="480" t="s">
        <v>2268</v>
      </c>
      <c r="D172" s="159">
        <v>720090</v>
      </c>
    </row>
    <row r="173" spans="1:4" ht="38.25" x14ac:dyDescent="0.2">
      <c r="A173" s="524">
        <v>5</v>
      </c>
      <c r="B173" s="525" t="s">
        <v>69</v>
      </c>
      <c r="C173" s="480" t="s">
        <v>2268</v>
      </c>
      <c r="D173" s="159">
        <v>720090</v>
      </c>
    </row>
    <row r="174" spans="1:4" ht="38.25" x14ac:dyDescent="0.2">
      <c r="A174" s="524">
        <v>1</v>
      </c>
      <c r="B174" s="525" t="s">
        <v>600</v>
      </c>
      <c r="C174" s="480" t="s">
        <v>2268</v>
      </c>
      <c r="D174" s="159">
        <v>720090</v>
      </c>
    </row>
    <row r="175" spans="1:4" ht="38.25" x14ac:dyDescent="0.2">
      <c r="A175" s="524">
        <v>4</v>
      </c>
      <c r="B175" s="525" t="s">
        <v>329</v>
      </c>
      <c r="C175" s="480" t="s">
        <v>2268</v>
      </c>
      <c r="D175" s="159">
        <v>720090</v>
      </c>
    </row>
    <row r="176" spans="1:4" ht="38.25" x14ac:dyDescent="0.2">
      <c r="A176" s="524">
        <v>4</v>
      </c>
      <c r="B176" s="525" t="s">
        <v>330</v>
      </c>
      <c r="C176" s="480" t="s">
        <v>2268</v>
      </c>
      <c r="D176" s="159">
        <v>720090</v>
      </c>
    </row>
    <row r="177" spans="1:4" ht="38.25" x14ac:dyDescent="0.2">
      <c r="A177" s="524">
        <v>2</v>
      </c>
      <c r="B177" s="525" t="s">
        <v>63</v>
      </c>
      <c r="C177" s="480" t="s">
        <v>2268</v>
      </c>
      <c r="D177" s="159">
        <v>720090</v>
      </c>
    </row>
    <row r="178" spans="1:4" ht="38.25" x14ac:dyDescent="0.2">
      <c r="A178" s="524">
        <v>5</v>
      </c>
      <c r="B178" s="525" t="s">
        <v>71</v>
      </c>
      <c r="C178" s="480" t="s">
        <v>2268</v>
      </c>
      <c r="D178" s="159">
        <v>720090</v>
      </c>
    </row>
    <row r="179" spans="1:4" ht="38.25" x14ac:dyDescent="0.2">
      <c r="A179" s="524">
        <v>3</v>
      </c>
      <c r="B179" s="525" t="s">
        <v>666</v>
      </c>
      <c r="C179" s="480" t="s">
        <v>2268</v>
      </c>
      <c r="D179" s="159">
        <v>720090</v>
      </c>
    </row>
    <row r="180" spans="1:4" ht="38.25" x14ac:dyDescent="0.2">
      <c r="A180" s="524">
        <v>6</v>
      </c>
      <c r="B180" s="525" t="s">
        <v>253</v>
      </c>
      <c r="C180" s="480" t="s">
        <v>2268</v>
      </c>
      <c r="D180" s="159">
        <v>720090</v>
      </c>
    </row>
    <row r="181" spans="1:4" ht="38.25" x14ac:dyDescent="0.2">
      <c r="A181" s="524">
        <v>6</v>
      </c>
      <c r="B181" s="525" t="s">
        <v>254</v>
      </c>
      <c r="C181" s="480" t="s">
        <v>2268</v>
      </c>
      <c r="D181" s="159">
        <v>720090</v>
      </c>
    </row>
    <row r="182" spans="1:4" ht="38.25" x14ac:dyDescent="0.2">
      <c r="A182" s="524">
        <v>4</v>
      </c>
      <c r="B182" s="525" t="s">
        <v>331</v>
      </c>
      <c r="C182" s="480" t="s">
        <v>2268</v>
      </c>
      <c r="D182" s="159">
        <v>720090</v>
      </c>
    </row>
    <row r="183" spans="1:4" ht="38.25" x14ac:dyDescent="0.2">
      <c r="A183" s="524">
        <v>6</v>
      </c>
      <c r="B183" s="525" t="s">
        <v>255</v>
      </c>
      <c r="C183" s="480" t="s">
        <v>2268</v>
      </c>
      <c r="D183" s="159">
        <v>720090</v>
      </c>
    </row>
    <row r="184" spans="1:4" ht="38.25" x14ac:dyDescent="0.2">
      <c r="A184" s="524">
        <v>14</v>
      </c>
      <c r="B184" s="525" t="s">
        <v>616</v>
      </c>
      <c r="C184" s="480" t="s">
        <v>2268</v>
      </c>
      <c r="D184" s="159">
        <v>720090</v>
      </c>
    </row>
    <row r="185" spans="1:4" ht="38.25" x14ac:dyDescent="0.2">
      <c r="A185" s="524">
        <v>2</v>
      </c>
      <c r="B185" s="525" t="s">
        <v>321</v>
      </c>
      <c r="C185" s="480" t="s">
        <v>2268</v>
      </c>
      <c r="D185" s="159">
        <v>720090</v>
      </c>
    </row>
    <row r="186" spans="1:4" ht="38.25" x14ac:dyDescent="0.2">
      <c r="A186" s="524">
        <v>2</v>
      </c>
      <c r="B186" s="525" t="s">
        <v>322</v>
      </c>
      <c r="C186" s="480" t="s">
        <v>2268</v>
      </c>
      <c r="D186" s="159">
        <v>720090</v>
      </c>
    </row>
    <row r="187" spans="1:4" ht="38.25" x14ac:dyDescent="0.2">
      <c r="A187" s="524">
        <v>6</v>
      </c>
      <c r="B187" s="525" t="s">
        <v>256</v>
      </c>
      <c r="C187" s="480" t="s">
        <v>2268</v>
      </c>
      <c r="D187" s="159">
        <v>720090</v>
      </c>
    </row>
    <row r="188" spans="1:4" ht="38.25" x14ac:dyDescent="0.2">
      <c r="A188" s="524">
        <v>3</v>
      </c>
      <c r="B188" s="525" t="s">
        <v>667</v>
      </c>
      <c r="C188" s="480" t="s">
        <v>2268</v>
      </c>
      <c r="D188" s="159">
        <v>720090</v>
      </c>
    </row>
    <row r="189" spans="1:4" ht="38.25" x14ac:dyDescent="0.2">
      <c r="A189" s="524">
        <v>4</v>
      </c>
      <c r="B189" s="525" t="s">
        <v>332</v>
      </c>
      <c r="C189" s="480" t="s">
        <v>2268</v>
      </c>
      <c r="D189" s="159">
        <v>720090</v>
      </c>
    </row>
    <row r="190" spans="1:4" ht="38.25" x14ac:dyDescent="0.2">
      <c r="A190" s="524">
        <v>5</v>
      </c>
      <c r="B190" s="525" t="s">
        <v>72</v>
      </c>
      <c r="C190" s="480" t="s">
        <v>2268</v>
      </c>
      <c r="D190" s="159">
        <v>720090</v>
      </c>
    </row>
    <row r="191" spans="1:4" ht="38.25" x14ac:dyDescent="0.2">
      <c r="A191" s="524">
        <v>3</v>
      </c>
      <c r="B191" s="525" t="s">
        <v>2262</v>
      </c>
      <c r="C191" s="480" t="s">
        <v>2268</v>
      </c>
      <c r="D191" s="159">
        <v>720090</v>
      </c>
    </row>
    <row r="192" spans="1:4" ht="63.75" x14ac:dyDescent="0.2">
      <c r="A192" s="524">
        <v>10</v>
      </c>
      <c r="B192" s="525" t="s">
        <v>158</v>
      </c>
      <c r="C192" s="250" t="s">
        <v>2264</v>
      </c>
      <c r="D192" s="159">
        <v>150201</v>
      </c>
    </row>
    <row r="193" spans="1:4" ht="63.75" x14ac:dyDescent="0.2">
      <c r="A193" s="524">
        <v>10</v>
      </c>
      <c r="B193" s="525" t="s">
        <v>22</v>
      </c>
      <c r="C193" s="250" t="s">
        <v>2264</v>
      </c>
      <c r="D193" s="159">
        <v>150201</v>
      </c>
    </row>
    <row r="194" spans="1:4" ht="63.75" x14ac:dyDescent="0.2">
      <c r="A194" s="524">
        <v>10</v>
      </c>
      <c r="B194" s="525" t="s">
        <v>24</v>
      </c>
      <c r="C194" s="250" t="s">
        <v>2264</v>
      </c>
      <c r="D194" s="159">
        <v>150201</v>
      </c>
    </row>
    <row r="195" spans="1:4" ht="63.75" x14ac:dyDescent="0.2">
      <c r="A195" s="524">
        <v>10</v>
      </c>
      <c r="B195" s="525" t="s">
        <v>25</v>
      </c>
      <c r="C195" s="250" t="s">
        <v>2264</v>
      </c>
      <c r="D195" s="159">
        <v>150201</v>
      </c>
    </row>
    <row r="196" spans="1:4" ht="63.75" x14ac:dyDescent="0.2">
      <c r="A196" s="524">
        <v>8</v>
      </c>
      <c r="B196" s="525" t="s">
        <v>150</v>
      </c>
      <c r="C196" s="480" t="s">
        <v>2264</v>
      </c>
      <c r="D196" s="159">
        <v>150201</v>
      </c>
    </row>
    <row r="197" spans="1:4" ht="25.5" x14ac:dyDescent="0.2">
      <c r="A197" s="524">
        <v>9</v>
      </c>
      <c r="B197" s="134" t="s">
        <v>153</v>
      </c>
      <c r="C197" s="250" t="s">
        <v>2263</v>
      </c>
      <c r="D197" s="159">
        <v>720372</v>
      </c>
    </row>
    <row r="198" spans="1:4" ht="25.5" x14ac:dyDescent="0.2">
      <c r="A198" s="524">
        <v>1</v>
      </c>
      <c r="B198" s="525" t="s">
        <v>594</v>
      </c>
      <c r="C198" s="250" t="s">
        <v>2263</v>
      </c>
      <c r="D198" s="159">
        <v>720372</v>
      </c>
    </row>
    <row r="199" spans="1:4" ht="25.5" x14ac:dyDescent="0.2">
      <c r="A199" s="524">
        <v>1</v>
      </c>
      <c r="B199" s="525" t="s">
        <v>597</v>
      </c>
      <c r="C199" s="250" t="s">
        <v>2263</v>
      </c>
      <c r="D199" s="159">
        <v>720372</v>
      </c>
    </row>
    <row r="200" spans="1:4" ht="25.5" x14ac:dyDescent="0.2">
      <c r="A200" s="524">
        <v>1</v>
      </c>
      <c r="B200" s="525" t="s">
        <v>599</v>
      </c>
      <c r="C200" s="250" t="s">
        <v>2263</v>
      </c>
      <c r="D200" s="159">
        <v>720372</v>
      </c>
    </row>
    <row r="201" spans="1:4" ht="25.5" x14ac:dyDescent="0.2">
      <c r="A201" s="524">
        <v>9</v>
      </c>
      <c r="B201" s="525" t="s">
        <v>154</v>
      </c>
      <c r="C201" s="250" t="s">
        <v>2263</v>
      </c>
      <c r="D201" s="159">
        <v>720372</v>
      </c>
    </row>
    <row r="202" spans="1:4" ht="25.5" x14ac:dyDescent="0.2">
      <c r="A202" s="524">
        <v>9</v>
      </c>
      <c r="B202" s="525" t="s">
        <v>157</v>
      </c>
      <c r="C202" s="250" t="s">
        <v>2263</v>
      </c>
      <c r="D202" s="159">
        <v>720372</v>
      </c>
    </row>
    <row r="203" spans="1:4" x14ac:dyDescent="0.2">
      <c r="A203" s="524">
        <v>14</v>
      </c>
      <c r="B203" s="525" t="s">
        <v>427</v>
      </c>
      <c r="C203" s="480" t="s">
        <v>2656</v>
      </c>
      <c r="D203" s="159">
        <v>720513</v>
      </c>
    </row>
    <row r="204" spans="1:4" x14ac:dyDescent="0.2">
      <c r="A204" s="524">
        <v>4</v>
      </c>
      <c r="B204" s="525" t="s">
        <v>77</v>
      </c>
      <c r="C204" s="480" t="s">
        <v>2656</v>
      </c>
      <c r="D204" s="159">
        <v>720513</v>
      </c>
    </row>
    <row r="205" spans="1:4" x14ac:dyDescent="0.2">
      <c r="A205" s="524">
        <v>15</v>
      </c>
      <c r="B205" s="525" t="s">
        <v>630</v>
      </c>
      <c r="C205" s="480" t="s">
        <v>2656</v>
      </c>
      <c r="D205" s="159">
        <v>720513</v>
      </c>
    </row>
    <row r="206" spans="1:4" x14ac:dyDescent="0.2">
      <c r="A206" s="524">
        <v>1</v>
      </c>
      <c r="B206" s="525" t="s">
        <v>593</v>
      </c>
      <c r="C206" s="480" t="s">
        <v>2656</v>
      </c>
      <c r="D206" s="159">
        <v>720513</v>
      </c>
    </row>
    <row r="207" spans="1:4" x14ac:dyDescent="0.2">
      <c r="A207" s="524">
        <v>4</v>
      </c>
      <c r="B207" s="525" t="s">
        <v>78</v>
      </c>
      <c r="C207" s="480" t="s">
        <v>2656</v>
      </c>
      <c r="D207" s="159">
        <v>720513</v>
      </c>
    </row>
    <row r="208" spans="1:4" x14ac:dyDescent="0.2">
      <c r="A208" s="524">
        <v>9</v>
      </c>
      <c r="B208" s="525" t="s">
        <v>153</v>
      </c>
      <c r="C208" s="480" t="s">
        <v>2656</v>
      </c>
      <c r="D208" s="159">
        <v>720513</v>
      </c>
    </row>
    <row r="209" spans="1:4" x14ac:dyDescent="0.2">
      <c r="A209" s="524">
        <v>13</v>
      </c>
      <c r="B209" s="525" t="s">
        <v>39</v>
      </c>
      <c r="C209" s="480" t="s">
        <v>2656</v>
      </c>
      <c r="D209" s="159">
        <v>720513</v>
      </c>
    </row>
    <row r="210" spans="1:4" x14ac:dyDescent="0.2">
      <c r="A210" s="524">
        <v>15</v>
      </c>
      <c r="B210" s="525" t="s">
        <v>631</v>
      </c>
      <c r="C210" s="480" t="s">
        <v>2656</v>
      </c>
      <c r="D210" s="159">
        <v>720513</v>
      </c>
    </row>
    <row r="211" spans="1:4" x14ac:dyDescent="0.2">
      <c r="A211" s="524">
        <v>10</v>
      </c>
      <c r="B211" s="525" t="s">
        <v>158</v>
      </c>
      <c r="C211" s="480" t="s">
        <v>2656</v>
      </c>
      <c r="D211" s="159">
        <v>720513</v>
      </c>
    </row>
    <row r="212" spans="1:4" x14ac:dyDescent="0.2">
      <c r="A212" s="524">
        <v>15</v>
      </c>
      <c r="B212" s="525" t="s">
        <v>632</v>
      </c>
      <c r="C212" s="480" t="s">
        <v>2656</v>
      </c>
      <c r="D212" s="159">
        <v>720513</v>
      </c>
    </row>
    <row r="213" spans="1:4" x14ac:dyDescent="0.2">
      <c r="A213" s="524">
        <v>8</v>
      </c>
      <c r="B213" s="525" t="s">
        <v>148</v>
      </c>
      <c r="C213" s="480" t="s">
        <v>2656</v>
      </c>
      <c r="D213" s="159">
        <v>720513</v>
      </c>
    </row>
    <row r="214" spans="1:4" x14ac:dyDescent="0.2">
      <c r="A214" s="524">
        <v>12</v>
      </c>
      <c r="B214" s="525" t="s">
        <v>31</v>
      </c>
      <c r="C214" s="480" t="s">
        <v>2656</v>
      </c>
      <c r="D214" s="159">
        <v>720513</v>
      </c>
    </row>
    <row r="215" spans="1:4" x14ac:dyDescent="0.2">
      <c r="A215" s="524">
        <v>5</v>
      </c>
      <c r="B215" s="525" t="s">
        <v>333</v>
      </c>
      <c r="C215" s="480" t="s">
        <v>2656</v>
      </c>
      <c r="D215" s="159">
        <v>720513</v>
      </c>
    </row>
    <row r="216" spans="1:4" x14ac:dyDescent="0.2">
      <c r="A216" s="524">
        <v>6</v>
      </c>
      <c r="B216" s="525" t="s">
        <v>73</v>
      </c>
      <c r="C216" s="480" t="s">
        <v>2656</v>
      </c>
      <c r="D216" s="159">
        <v>720513</v>
      </c>
    </row>
    <row r="217" spans="1:4" x14ac:dyDescent="0.2">
      <c r="A217" s="524">
        <v>4</v>
      </c>
      <c r="B217" s="525" t="s">
        <v>79</v>
      </c>
      <c r="C217" s="480" t="s">
        <v>2656</v>
      </c>
      <c r="D217" s="159">
        <v>720513</v>
      </c>
    </row>
    <row r="218" spans="1:4" x14ac:dyDescent="0.2">
      <c r="A218" s="524">
        <v>2</v>
      </c>
      <c r="B218" s="525" t="s">
        <v>601</v>
      </c>
      <c r="C218" s="480" t="s">
        <v>2656</v>
      </c>
      <c r="D218" s="159">
        <v>720513</v>
      </c>
    </row>
    <row r="219" spans="1:4" x14ac:dyDescent="0.2">
      <c r="A219" s="524">
        <v>1</v>
      </c>
      <c r="B219" s="525" t="s">
        <v>594</v>
      </c>
      <c r="C219" s="480" t="s">
        <v>2656</v>
      </c>
      <c r="D219" s="159">
        <v>720513</v>
      </c>
    </row>
    <row r="220" spans="1:4" x14ac:dyDescent="0.2">
      <c r="A220" s="524">
        <v>1</v>
      </c>
      <c r="B220" s="525" t="s">
        <v>595</v>
      </c>
      <c r="C220" s="480" t="s">
        <v>2656</v>
      </c>
      <c r="D220" s="159">
        <v>720513</v>
      </c>
    </row>
    <row r="221" spans="1:4" x14ac:dyDescent="0.2">
      <c r="A221" s="524">
        <v>7</v>
      </c>
      <c r="B221" s="525" t="s">
        <v>88</v>
      </c>
      <c r="C221" s="480" t="s">
        <v>2656</v>
      </c>
      <c r="D221" s="159">
        <v>720513</v>
      </c>
    </row>
    <row r="222" spans="1:4" x14ac:dyDescent="0.2">
      <c r="A222" s="524">
        <v>10</v>
      </c>
      <c r="B222" s="525" t="s">
        <v>22</v>
      </c>
      <c r="C222" s="480" t="s">
        <v>2656</v>
      </c>
      <c r="D222" s="159">
        <v>720513</v>
      </c>
    </row>
    <row r="223" spans="1:4" x14ac:dyDescent="0.2">
      <c r="A223" s="524">
        <v>14</v>
      </c>
      <c r="B223" s="525" t="s">
        <v>609</v>
      </c>
      <c r="C223" s="480" t="s">
        <v>2656</v>
      </c>
      <c r="D223" s="159">
        <v>720513</v>
      </c>
    </row>
    <row r="224" spans="1:4" x14ac:dyDescent="0.2">
      <c r="A224" s="524">
        <v>2</v>
      </c>
      <c r="B224" s="525" t="s">
        <v>808</v>
      </c>
      <c r="C224" s="480" t="s">
        <v>2656</v>
      </c>
      <c r="D224" s="159">
        <v>720513</v>
      </c>
    </row>
    <row r="225" spans="1:4" x14ac:dyDescent="0.2">
      <c r="A225" s="524">
        <v>15</v>
      </c>
      <c r="B225" s="525" t="s">
        <v>633</v>
      </c>
      <c r="C225" s="480" t="s">
        <v>2656</v>
      </c>
      <c r="D225" s="159">
        <v>720513</v>
      </c>
    </row>
    <row r="226" spans="1:4" x14ac:dyDescent="0.2">
      <c r="A226" s="524">
        <v>13</v>
      </c>
      <c r="B226" s="525" t="s">
        <v>64</v>
      </c>
      <c r="C226" s="480" t="s">
        <v>2656</v>
      </c>
      <c r="D226" s="159">
        <v>720513</v>
      </c>
    </row>
    <row r="227" spans="1:4" x14ac:dyDescent="0.2">
      <c r="A227" s="524">
        <v>14</v>
      </c>
      <c r="B227" s="525" t="s">
        <v>610</v>
      </c>
      <c r="C227" s="480" t="s">
        <v>2656</v>
      </c>
      <c r="D227" s="159">
        <v>720513</v>
      </c>
    </row>
    <row r="228" spans="1:4" x14ac:dyDescent="0.2">
      <c r="A228" s="524">
        <v>2</v>
      </c>
      <c r="B228" s="525" t="s">
        <v>809</v>
      </c>
      <c r="C228" s="480" t="s">
        <v>2656</v>
      </c>
      <c r="D228" s="159">
        <v>720513</v>
      </c>
    </row>
    <row r="229" spans="1:4" x14ac:dyDescent="0.2">
      <c r="A229" s="524">
        <v>14</v>
      </c>
      <c r="B229" s="525" t="s">
        <v>611</v>
      </c>
      <c r="C229" s="480" t="s">
        <v>2656</v>
      </c>
      <c r="D229" s="159">
        <v>720513</v>
      </c>
    </row>
    <row r="230" spans="1:4" x14ac:dyDescent="0.2">
      <c r="A230" s="524">
        <v>3</v>
      </c>
      <c r="B230" s="525" t="s">
        <v>323</v>
      </c>
      <c r="C230" s="480" t="s">
        <v>2656</v>
      </c>
      <c r="D230" s="159">
        <v>720513</v>
      </c>
    </row>
    <row r="231" spans="1:4" x14ac:dyDescent="0.2">
      <c r="A231" s="524">
        <v>4</v>
      </c>
      <c r="B231" s="525" t="s">
        <v>290</v>
      </c>
      <c r="C231" s="480" t="s">
        <v>2656</v>
      </c>
      <c r="D231" s="159">
        <v>720513</v>
      </c>
    </row>
    <row r="232" spans="1:4" x14ac:dyDescent="0.2">
      <c r="A232" s="524">
        <v>10</v>
      </c>
      <c r="B232" s="525" t="s">
        <v>23</v>
      </c>
      <c r="C232" s="480" t="s">
        <v>2656</v>
      </c>
      <c r="D232" s="159">
        <v>720513</v>
      </c>
    </row>
    <row r="233" spans="1:4" x14ac:dyDescent="0.2">
      <c r="A233" s="524">
        <v>15</v>
      </c>
      <c r="B233" s="525" t="s">
        <v>471</v>
      </c>
      <c r="C233" s="480" t="s">
        <v>2656</v>
      </c>
      <c r="D233" s="159">
        <v>720513</v>
      </c>
    </row>
    <row r="234" spans="1:4" x14ac:dyDescent="0.2">
      <c r="A234" s="524">
        <v>15</v>
      </c>
      <c r="B234" s="525" t="s">
        <v>472</v>
      </c>
      <c r="C234" s="480" t="s">
        <v>2656</v>
      </c>
      <c r="D234" s="159">
        <v>720513</v>
      </c>
    </row>
    <row r="235" spans="1:4" x14ac:dyDescent="0.2">
      <c r="A235" s="524">
        <v>8</v>
      </c>
      <c r="B235" s="525" t="s">
        <v>149</v>
      </c>
      <c r="C235" s="480" t="s">
        <v>2656</v>
      </c>
      <c r="D235" s="159">
        <v>720513</v>
      </c>
    </row>
    <row r="236" spans="1:4" x14ac:dyDescent="0.2">
      <c r="A236" s="524">
        <v>11</v>
      </c>
      <c r="B236" s="525" t="s">
        <v>26</v>
      </c>
      <c r="C236" s="480" t="s">
        <v>2656</v>
      </c>
      <c r="D236" s="159">
        <v>720513</v>
      </c>
    </row>
    <row r="237" spans="1:4" x14ac:dyDescent="0.2">
      <c r="A237" s="524">
        <v>15</v>
      </c>
      <c r="B237" s="525" t="s">
        <v>473</v>
      </c>
      <c r="C237" s="480" t="s">
        <v>2656</v>
      </c>
      <c r="D237" s="159">
        <v>720513</v>
      </c>
    </row>
    <row r="238" spans="1:4" x14ac:dyDescent="0.2">
      <c r="A238" s="524">
        <v>1</v>
      </c>
      <c r="B238" s="525" t="s">
        <v>596</v>
      </c>
      <c r="C238" s="480" t="s">
        <v>2656</v>
      </c>
      <c r="D238" s="159">
        <v>720513</v>
      </c>
    </row>
    <row r="239" spans="1:4" x14ac:dyDescent="0.2">
      <c r="A239" s="524">
        <v>15</v>
      </c>
      <c r="B239" s="525" t="s">
        <v>474</v>
      </c>
      <c r="C239" s="480" t="s">
        <v>2656</v>
      </c>
      <c r="D239" s="159">
        <v>720513</v>
      </c>
    </row>
    <row r="240" spans="1:4" x14ac:dyDescent="0.2">
      <c r="A240" s="524">
        <v>1</v>
      </c>
      <c r="B240" s="525" t="s">
        <v>597</v>
      </c>
      <c r="C240" s="480" t="s">
        <v>2656</v>
      </c>
      <c r="D240" s="159">
        <v>720513</v>
      </c>
    </row>
    <row r="241" spans="1:4" x14ac:dyDescent="0.2">
      <c r="A241" s="524">
        <v>5</v>
      </c>
      <c r="B241" s="525" t="s">
        <v>246</v>
      </c>
      <c r="C241" s="480" t="s">
        <v>2656</v>
      </c>
      <c r="D241" s="159">
        <v>720513</v>
      </c>
    </row>
    <row r="242" spans="1:4" x14ac:dyDescent="0.2">
      <c r="A242" s="524">
        <v>14</v>
      </c>
      <c r="B242" s="525" t="s">
        <v>612</v>
      </c>
      <c r="C242" s="480" t="s">
        <v>2656</v>
      </c>
      <c r="D242" s="159">
        <v>720513</v>
      </c>
    </row>
    <row r="243" spans="1:4" x14ac:dyDescent="0.2">
      <c r="A243" s="524">
        <v>10</v>
      </c>
      <c r="B243" s="525" t="s">
        <v>24</v>
      </c>
      <c r="C243" s="480" t="s">
        <v>2656</v>
      </c>
      <c r="D243" s="159">
        <v>720513</v>
      </c>
    </row>
    <row r="244" spans="1:4" x14ac:dyDescent="0.2">
      <c r="A244" s="524">
        <v>3</v>
      </c>
      <c r="B244" s="525" t="s">
        <v>324</v>
      </c>
      <c r="C244" s="480" t="s">
        <v>2656</v>
      </c>
      <c r="D244" s="159">
        <v>720513</v>
      </c>
    </row>
    <row r="245" spans="1:4" x14ac:dyDescent="0.2">
      <c r="A245" s="524">
        <v>5</v>
      </c>
      <c r="B245" s="525" t="s">
        <v>67</v>
      </c>
      <c r="C245" s="480" t="s">
        <v>2656</v>
      </c>
      <c r="D245" s="159">
        <v>720513</v>
      </c>
    </row>
    <row r="246" spans="1:4" x14ac:dyDescent="0.2">
      <c r="A246" s="524">
        <v>13</v>
      </c>
      <c r="B246" s="525" t="s">
        <v>65</v>
      </c>
      <c r="C246" s="480" t="s">
        <v>2656</v>
      </c>
      <c r="D246" s="159">
        <v>720513</v>
      </c>
    </row>
    <row r="247" spans="1:4" x14ac:dyDescent="0.2">
      <c r="A247" s="524">
        <v>15</v>
      </c>
      <c r="B247" s="525" t="s">
        <v>475</v>
      </c>
      <c r="C247" s="480" t="s">
        <v>2656</v>
      </c>
      <c r="D247" s="159">
        <v>720513</v>
      </c>
    </row>
    <row r="248" spans="1:4" x14ac:dyDescent="0.2">
      <c r="A248" s="524">
        <v>4</v>
      </c>
      <c r="B248" s="525" t="s">
        <v>327</v>
      </c>
      <c r="C248" s="480" t="s">
        <v>2656</v>
      </c>
      <c r="D248" s="159">
        <v>720513</v>
      </c>
    </row>
    <row r="249" spans="1:4" x14ac:dyDescent="0.2">
      <c r="A249" s="524">
        <v>3</v>
      </c>
      <c r="B249" s="525" t="s">
        <v>664</v>
      </c>
      <c r="C249" s="480" t="s">
        <v>2656</v>
      </c>
      <c r="D249" s="159">
        <v>720513</v>
      </c>
    </row>
    <row r="250" spans="1:4" x14ac:dyDescent="0.2">
      <c r="A250" s="524">
        <v>6</v>
      </c>
      <c r="B250" s="525" t="s">
        <v>74</v>
      </c>
      <c r="C250" s="480" t="s">
        <v>2656</v>
      </c>
      <c r="D250" s="159">
        <v>720513</v>
      </c>
    </row>
    <row r="251" spans="1:4" x14ac:dyDescent="0.2">
      <c r="A251" s="524">
        <v>1</v>
      </c>
      <c r="B251" s="525" t="s">
        <v>598</v>
      </c>
      <c r="C251" s="480" t="s">
        <v>2656</v>
      </c>
      <c r="D251" s="159">
        <v>720513</v>
      </c>
    </row>
    <row r="252" spans="1:4" x14ac:dyDescent="0.2">
      <c r="A252" s="524">
        <v>2</v>
      </c>
      <c r="B252" s="525" t="s">
        <v>60</v>
      </c>
      <c r="C252" s="480" t="s">
        <v>2656</v>
      </c>
      <c r="D252" s="159">
        <v>720513</v>
      </c>
    </row>
    <row r="253" spans="1:4" x14ac:dyDescent="0.2">
      <c r="A253" s="524">
        <v>13</v>
      </c>
      <c r="B253" s="525" t="s">
        <v>55</v>
      </c>
      <c r="C253" s="480" t="s">
        <v>2656</v>
      </c>
      <c r="D253" s="159">
        <v>720513</v>
      </c>
    </row>
    <row r="254" spans="1:4" x14ac:dyDescent="0.2">
      <c r="A254" s="524">
        <v>6</v>
      </c>
      <c r="B254" s="525" t="s">
        <v>75</v>
      </c>
      <c r="C254" s="480" t="s">
        <v>2656</v>
      </c>
      <c r="D254" s="159">
        <v>720513</v>
      </c>
    </row>
    <row r="255" spans="1:4" x14ac:dyDescent="0.2">
      <c r="A255" s="524">
        <v>15</v>
      </c>
      <c r="B255" s="525" t="s">
        <v>476</v>
      </c>
      <c r="C255" s="480" t="s">
        <v>2656</v>
      </c>
      <c r="D255" s="159">
        <v>720513</v>
      </c>
    </row>
    <row r="256" spans="1:4" x14ac:dyDescent="0.2">
      <c r="A256" s="524">
        <v>11</v>
      </c>
      <c r="B256" s="525" t="s">
        <v>27</v>
      </c>
      <c r="C256" s="480" t="s">
        <v>2656</v>
      </c>
      <c r="D256" s="159">
        <v>720513</v>
      </c>
    </row>
    <row r="257" spans="1:4" x14ac:dyDescent="0.2">
      <c r="A257" s="524">
        <v>12</v>
      </c>
      <c r="B257" s="525" t="s">
        <v>32</v>
      </c>
      <c r="C257" s="480" t="s">
        <v>2656</v>
      </c>
      <c r="D257" s="159">
        <v>720513</v>
      </c>
    </row>
    <row r="258" spans="1:4" x14ac:dyDescent="0.2">
      <c r="A258" s="524">
        <v>13</v>
      </c>
      <c r="B258" s="525" t="s">
        <v>56</v>
      </c>
      <c r="C258" s="480" t="s">
        <v>2656</v>
      </c>
      <c r="D258" s="159">
        <v>720513</v>
      </c>
    </row>
    <row r="259" spans="1:4" x14ac:dyDescent="0.2">
      <c r="A259" s="524">
        <v>5</v>
      </c>
      <c r="B259" s="525" t="s">
        <v>68</v>
      </c>
      <c r="C259" s="480" t="s">
        <v>2656</v>
      </c>
      <c r="D259" s="159">
        <v>720513</v>
      </c>
    </row>
    <row r="260" spans="1:4" x14ac:dyDescent="0.2">
      <c r="A260" s="524">
        <v>13</v>
      </c>
      <c r="B260" s="525" t="s">
        <v>424</v>
      </c>
      <c r="C260" s="480" t="s">
        <v>2656</v>
      </c>
      <c r="D260" s="159">
        <v>720513</v>
      </c>
    </row>
    <row r="261" spans="1:4" x14ac:dyDescent="0.2">
      <c r="A261" s="524">
        <v>10</v>
      </c>
      <c r="B261" s="525" t="s">
        <v>25</v>
      </c>
      <c r="C261" s="480" t="s">
        <v>2656</v>
      </c>
      <c r="D261" s="159">
        <v>720513</v>
      </c>
    </row>
    <row r="262" spans="1:4" x14ac:dyDescent="0.2">
      <c r="A262" s="524">
        <v>12</v>
      </c>
      <c r="B262" s="525" t="s">
        <v>33</v>
      </c>
      <c r="C262" s="480" t="s">
        <v>2656</v>
      </c>
      <c r="D262" s="159">
        <v>720513</v>
      </c>
    </row>
    <row r="263" spans="1:4" x14ac:dyDescent="0.2">
      <c r="A263" s="524">
        <v>12</v>
      </c>
      <c r="B263" s="525" t="s">
        <v>34</v>
      </c>
      <c r="C263" s="480" t="s">
        <v>2656</v>
      </c>
      <c r="D263" s="159">
        <v>720513</v>
      </c>
    </row>
    <row r="264" spans="1:4" x14ac:dyDescent="0.2">
      <c r="A264" s="524">
        <v>12</v>
      </c>
      <c r="B264" s="525" t="s">
        <v>35</v>
      </c>
      <c r="C264" s="480" t="s">
        <v>2656</v>
      </c>
      <c r="D264" s="159">
        <v>720513</v>
      </c>
    </row>
    <row r="265" spans="1:4" x14ac:dyDescent="0.2">
      <c r="A265" s="524">
        <v>8</v>
      </c>
      <c r="B265" s="525" t="s">
        <v>150</v>
      </c>
      <c r="C265" s="480" t="s">
        <v>2656</v>
      </c>
      <c r="D265" s="159">
        <v>720513</v>
      </c>
    </row>
    <row r="266" spans="1:4" x14ac:dyDescent="0.2">
      <c r="A266" s="524">
        <v>15</v>
      </c>
      <c r="B266" s="525" t="s">
        <v>477</v>
      </c>
      <c r="C266" s="480" t="s">
        <v>2656</v>
      </c>
      <c r="D266" s="159">
        <v>720513</v>
      </c>
    </row>
    <row r="267" spans="1:4" x14ac:dyDescent="0.2">
      <c r="A267" s="524">
        <v>2</v>
      </c>
      <c r="B267" s="525" t="s">
        <v>61</v>
      </c>
      <c r="C267" s="480" t="s">
        <v>2656</v>
      </c>
      <c r="D267" s="159">
        <v>720513</v>
      </c>
    </row>
    <row r="268" spans="1:4" x14ac:dyDescent="0.2">
      <c r="A268" s="524">
        <v>4</v>
      </c>
      <c r="B268" s="525" t="s">
        <v>328</v>
      </c>
      <c r="C268" s="480" t="s">
        <v>2656</v>
      </c>
      <c r="D268" s="159">
        <v>720513</v>
      </c>
    </row>
    <row r="269" spans="1:4" x14ac:dyDescent="0.2">
      <c r="A269" s="524">
        <v>2</v>
      </c>
      <c r="B269" s="525" t="s">
        <v>62</v>
      </c>
      <c r="C269" s="480" t="s">
        <v>2656</v>
      </c>
      <c r="D269" s="159">
        <v>720513</v>
      </c>
    </row>
    <row r="270" spans="1:4" x14ac:dyDescent="0.2">
      <c r="A270" s="524">
        <v>15</v>
      </c>
      <c r="B270" s="525" t="s">
        <v>478</v>
      </c>
      <c r="C270" s="480" t="s">
        <v>2656</v>
      </c>
      <c r="D270" s="159">
        <v>720513</v>
      </c>
    </row>
    <row r="271" spans="1:4" x14ac:dyDescent="0.2">
      <c r="A271" s="524">
        <v>11</v>
      </c>
      <c r="B271" s="525" t="s">
        <v>28</v>
      </c>
      <c r="C271" s="480" t="s">
        <v>2656</v>
      </c>
      <c r="D271" s="159">
        <v>720513</v>
      </c>
    </row>
    <row r="272" spans="1:4" x14ac:dyDescent="0.2">
      <c r="A272" s="524">
        <v>5</v>
      </c>
      <c r="B272" s="525" t="s">
        <v>69</v>
      </c>
      <c r="C272" s="480" t="s">
        <v>2656</v>
      </c>
      <c r="D272" s="159">
        <v>720513</v>
      </c>
    </row>
    <row r="273" spans="1:4" x14ac:dyDescent="0.2">
      <c r="A273" s="524">
        <v>1</v>
      </c>
      <c r="B273" s="525" t="s">
        <v>599</v>
      </c>
      <c r="C273" s="480" t="s">
        <v>2656</v>
      </c>
      <c r="D273" s="159">
        <v>720513</v>
      </c>
    </row>
    <row r="274" spans="1:4" x14ac:dyDescent="0.2">
      <c r="A274" s="524">
        <v>11</v>
      </c>
      <c r="B274" s="525" t="s">
        <v>29</v>
      </c>
      <c r="C274" s="480" t="s">
        <v>2656</v>
      </c>
      <c r="D274" s="159">
        <v>720513</v>
      </c>
    </row>
    <row r="275" spans="1:4" x14ac:dyDescent="0.2">
      <c r="A275" s="524">
        <v>8</v>
      </c>
      <c r="B275" s="525" t="s">
        <v>151</v>
      </c>
      <c r="C275" s="480" t="s">
        <v>2656</v>
      </c>
      <c r="D275" s="159">
        <v>720513</v>
      </c>
    </row>
    <row r="276" spans="1:4" x14ac:dyDescent="0.2">
      <c r="A276" s="524">
        <v>1</v>
      </c>
      <c r="B276" s="525" t="s">
        <v>600</v>
      </c>
      <c r="C276" s="480" t="s">
        <v>2656</v>
      </c>
      <c r="D276" s="159">
        <v>720513</v>
      </c>
    </row>
    <row r="277" spans="1:4" x14ac:dyDescent="0.2">
      <c r="A277" s="524">
        <v>14</v>
      </c>
      <c r="B277" s="525" t="s">
        <v>613</v>
      </c>
      <c r="C277" s="480" t="s">
        <v>2656</v>
      </c>
      <c r="D277" s="159">
        <v>720513</v>
      </c>
    </row>
    <row r="278" spans="1:4" x14ac:dyDescent="0.2">
      <c r="A278" s="524">
        <v>3</v>
      </c>
      <c r="B278" s="525" t="s">
        <v>665</v>
      </c>
      <c r="C278" s="480" t="s">
        <v>2656</v>
      </c>
      <c r="D278" s="159">
        <v>720513</v>
      </c>
    </row>
    <row r="279" spans="1:4" x14ac:dyDescent="0.2">
      <c r="A279" s="524">
        <v>5</v>
      </c>
      <c r="B279" s="525" t="s">
        <v>70</v>
      </c>
      <c r="C279" s="480" t="s">
        <v>2656</v>
      </c>
      <c r="D279" s="159">
        <v>720513</v>
      </c>
    </row>
    <row r="280" spans="1:4" x14ac:dyDescent="0.2">
      <c r="A280" s="524">
        <v>9</v>
      </c>
      <c r="B280" s="525" t="s">
        <v>154</v>
      </c>
      <c r="C280" s="480" t="s">
        <v>2656</v>
      </c>
      <c r="D280" s="159">
        <v>720513</v>
      </c>
    </row>
    <row r="281" spans="1:4" x14ac:dyDescent="0.2">
      <c r="A281" s="524">
        <v>15</v>
      </c>
      <c r="B281" s="525" t="s">
        <v>479</v>
      </c>
      <c r="C281" s="480" t="s">
        <v>2656</v>
      </c>
      <c r="D281" s="159">
        <v>720513</v>
      </c>
    </row>
    <row r="282" spans="1:4" x14ac:dyDescent="0.2">
      <c r="A282" s="524">
        <v>4</v>
      </c>
      <c r="B282" s="525" t="s">
        <v>329</v>
      </c>
      <c r="C282" s="480" t="s">
        <v>2656</v>
      </c>
      <c r="D282" s="159">
        <v>720513</v>
      </c>
    </row>
    <row r="283" spans="1:4" x14ac:dyDescent="0.2">
      <c r="A283" s="524">
        <v>4</v>
      </c>
      <c r="B283" s="525" t="s">
        <v>330</v>
      </c>
      <c r="C283" s="480" t="s">
        <v>2656</v>
      </c>
      <c r="D283" s="159">
        <v>720513</v>
      </c>
    </row>
    <row r="284" spans="1:4" x14ac:dyDescent="0.2">
      <c r="A284" s="524">
        <v>9</v>
      </c>
      <c r="B284" s="525" t="s">
        <v>155</v>
      </c>
      <c r="C284" s="480" t="s">
        <v>2656</v>
      </c>
      <c r="D284" s="159">
        <v>720513</v>
      </c>
    </row>
    <row r="285" spans="1:4" x14ac:dyDescent="0.2">
      <c r="A285" s="524">
        <v>9</v>
      </c>
      <c r="B285" s="525" t="s">
        <v>156</v>
      </c>
      <c r="C285" s="480" t="s">
        <v>2656</v>
      </c>
      <c r="D285" s="159">
        <v>720513</v>
      </c>
    </row>
    <row r="286" spans="1:4" x14ac:dyDescent="0.2">
      <c r="A286" s="524">
        <v>2</v>
      </c>
      <c r="B286" s="525" t="s">
        <v>63</v>
      </c>
      <c r="C286" s="480" t="s">
        <v>2656</v>
      </c>
      <c r="D286" s="159">
        <v>720513</v>
      </c>
    </row>
    <row r="287" spans="1:4" x14ac:dyDescent="0.2">
      <c r="A287" s="524">
        <v>5</v>
      </c>
      <c r="B287" s="525" t="s">
        <v>71</v>
      </c>
      <c r="C287" s="480" t="s">
        <v>2656</v>
      </c>
      <c r="D287" s="159">
        <v>720513</v>
      </c>
    </row>
    <row r="288" spans="1:4" x14ac:dyDescent="0.2">
      <c r="A288" s="522">
        <v>15</v>
      </c>
      <c r="B288" s="525" t="s">
        <v>480</v>
      </c>
      <c r="C288" s="480" t="s">
        <v>2656</v>
      </c>
      <c r="D288" s="159">
        <v>720513</v>
      </c>
    </row>
    <row r="289" spans="1:4" x14ac:dyDescent="0.2">
      <c r="A289" s="524">
        <v>3</v>
      </c>
      <c r="B289" s="525" t="s">
        <v>666</v>
      </c>
      <c r="C289" s="480" t="s">
        <v>2656</v>
      </c>
      <c r="D289" s="159">
        <v>720513</v>
      </c>
    </row>
    <row r="290" spans="1:4" x14ac:dyDescent="0.2">
      <c r="A290" s="524">
        <v>6</v>
      </c>
      <c r="B290" s="525" t="s">
        <v>253</v>
      </c>
      <c r="C290" s="480" t="s">
        <v>2656</v>
      </c>
      <c r="D290" s="159">
        <v>720513</v>
      </c>
    </row>
    <row r="291" spans="1:4" x14ac:dyDescent="0.2">
      <c r="A291" s="524">
        <v>12</v>
      </c>
      <c r="B291" s="525" t="s">
        <v>36</v>
      </c>
      <c r="C291" s="480" t="s">
        <v>2656</v>
      </c>
      <c r="D291" s="159">
        <v>720513</v>
      </c>
    </row>
    <row r="292" spans="1:4" x14ac:dyDescent="0.2">
      <c r="A292" s="524">
        <v>12</v>
      </c>
      <c r="B292" s="525" t="s">
        <v>37</v>
      </c>
      <c r="C292" s="480" t="s">
        <v>2656</v>
      </c>
      <c r="D292" s="159">
        <v>720513</v>
      </c>
    </row>
    <row r="293" spans="1:4" x14ac:dyDescent="0.2">
      <c r="A293" s="524">
        <v>11</v>
      </c>
      <c r="B293" s="525" t="s">
        <v>30</v>
      </c>
      <c r="C293" s="480" t="s">
        <v>2656</v>
      </c>
      <c r="D293" s="159">
        <v>720513</v>
      </c>
    </row>
    <row r="294" spans="1:4" x14ac:dyDescent="0.2">
      <c r="A294" s="524">
        <v>15</v>
      </c>
      <c r="B294" s="525" t="s">
        <v>481</v>
      </c>
      <c r="C294" s="480" t="s">
        <v>2656</v>
      </c>
      <c r="D294" s="159">
        <v>720513</v>
      </c>
    </row>
    <row r="295" spans="1:4" x14ac:dyDescent="0.2">
      <c r="A295" s="524">
        <v>14</v>
      </c>
      <c r="B295" s="525" t="s">
        <v>614</v>
      </c>
      <c r="C295" s="480" t="s">
        <v>2656</v>
      </c>
      <c r="D295" s="159">
        <v>720513</v>
      </c>
    </row>
    <row r="296" spans="1:4" x14ac:dyDescent="0.2">
      <c r="A296" s="524">
        <v>8</v>
      </c>
      <c r="B296" s="525" t="s">
        <v>152</v>
      </c>
      <c r="C296" s="480" t="s">
        <v>2656</v>
      </c>
      <c r="D296" s="159">
        <v>720513</v>
      </c>
    </row>
    <row r="297" spans="1:4" x14ac:dyDescent="0.2">
      <c r="A297" s="524">
        <v>13</v>
      </c>
      <c r="B297" s="525" t="s">
        <v>425</v>
      </c>
      <c r="C297" s="480" t="s">
        <v>2656</v>
      </c>
      <c r="D297" s="159">
        <v>720513</v>
      </c>
    </row>
    <row r="298" spans="1:4" x14ac:dyDescent="0.2">
      <c r="A298" s="524">
        <v>9</v>
      </c>
      <c r="B298" s="525" t="s">
        <v>157</v>
      </c>
      <c r="C298" s="480" t="s">
        <v>2656</v>
      </c>
      <c r="D298" s="159">
        <v>720513</v>
      </c>
    </row>
    <row r="299" spans="1:4" x14ac:dyDescent="0.2">
      <c r="A299" s="524">
        <v>14</v>
      </c>
      <c r="B299" s="525" t="s">
        <v>615</v>
      </c>
      <c r="C299" s="480" t="s">
        <v>2656</v>
      </c>
      <c r="D299" s="159">
        <v>720513</v>
      </c>
    </row>
    <row r="300" spans="1:4" x14ac:dyDescent="0.2">
      <c r="A300" s="524">
        <v>15</v>
      </c>
      <c r="B300" s="525" t="s">
        <v>482</v>
      </c>
      <c r="C300" s="480" t="s">
        <v>2656</v>
      </c>
      <c r="D300" s="159">
        <v>720513</v>
      </c>
    </row>
    <row r="301" spans="1:4" x14ac:dyDescent="0.2">
      <c r="A301" s="524">
        <v>6</v>
      </c>
      <c r="B301" s="525" t="s">
        <v>254</v>
      </c>
      <c r="C301" s="480" t="s">
        <v>2656</v>
      </c>
      <c r="D301" s="159">
        <v>720513</v>
      </c>
    </row>
    <row r="302" spans="1:4" x14ac:dyDescent="0.2">
      <c r="A302" s="524">
        <v>4</v>
      </c>
      <c r="B302" s="525" t="s">
        <v>331</v>
      </c>
      <c r="C302" s="480" t="s">
        <v>2656</v>
      </c>
      <c r="D302" s="159">
        <v>720513</v>
      </c>
    </row>
    <row r="303" spans="1:4" x14ac:dyDescent="0.2">
      <c r="A303" s="524">
        <v>6</v>
      </c>
      <c r="B303" s="525" t="s">
        <v>255</v>
      </c>
      <c r="C303" s="480" t="s">
        <v>2656</v>
      </c>
      <c r="D303" s="159">
        <v>720513</v>
      </c>
    </row>
    <row r="304" spans="1:4" x14ac:dyDescent="0.2">
      <c r="A304" s="524">
        <v>14</v>
      </c>
      <c r="B304" s="525" t="s">
        <v>616</v>
      </c>
      <c r="C304" s="480" t="s">
        <v>2656</v>
      </c>
      <c r="D304" s="159">
        <v>720513</v>
      </c>
    </row>
    <row r="305" spans="1:4" x14ac:dyDescent="0.2">
      <c r="A305" s="524">
        <v>2</v>
      </c>
      <c r="B305" s="525" t="s">
        <v>321</v>
      </c>
      <c r="C305" s="480" t="s">
        <v>2656</v>
      </c>
      <c r="D305" s="159">
        <v>720513</v>
      </c>
    </row>
    <row r="306" spans="1:4" x14ac:dyDescent="0.2">
      <c r="A306" s="524">
        <v>2</v>
      </c>
      <c r="B306" s="525" t="s">
        <v>322</v>
      </c>
      <c r="C306" s="480" t="s">
        <v>2656</v>
      </c>
      <c r="D306" s="159">
        <v>720513</v>
      </c>
    </row>
    <row r="307" spans="1:4" x14ac:dyDescent="0.2">
      <c r="A307" s="524">
        <v>6</v>
      </c>
      <c r="B307" s="525" t="s">
        <v>256</v>
      </c>
      <c r="C307" s="480" t="s">
        <v>2656</v>
      </c>
      <c r="D307" s="159">
        <v>720513</v>
      </c>
    </row>
    <row r="308" spans="1:4" x14ac:dyDescent="0.2">
      <c r="A308" s="524">
        <v>3</v>
      </c>
      <c r="B308" s="525" t="s">
        <v>667</v>
      </c>
      <c r="C308" s="480" t="s">
        <v>2656</v>
      </c>
      <c r="D308" s="159">
        <v>720513</v>
      </c>
    </row>
    <row r="309" spans="1:4" x14ac:dyDescent="0.2">
      <c r="A309" s="524">
        <v>4</v>
      </c>
      <c r="B309" s="525" t="s">
        <v>332</v>
      </c>
      <c r="C309" s="480" t="s">
        <v>2656</v>
      </c>
      <c r="D309" s="159">
        <v>720513</v>
      </c>
    </row>
    <row r="310" spans="1:4" x14ac:dyDescent="0.2">
      <c r="A310" s="524">
        <v>5</v>
      </c>
      <c r="B310" s="525" t="s">
        <v>72</v>
      </c>
      <c r="C310" s="480" t="s">
        <v>2656</v>
      </c>
      <c r="D310" s="159">
        <v>720513</v>
      </c>
    </row>
    <row r="311" spans="1:4" x14ac:dyDescent="0.2">
      <c r="A311" s="524">
        <v>14</v>
      </c>
      <c r="B311" s="525" t="s">
        <v>617</v>
      </c>
      <c r="C311" s="480" t="s">
        <v>2656</v>
      </c>
      <c r="D311" s="159">
        <v>720513</v>
      </c>
    </row>
    <row r="312" spans="1:4" x14ac:dyDescent="0.2">
      <c r="A312" s="524">
        <v>3</v>
      </c>
      <c r="B312" s="525" t="s">
        <v>2262</v>
      </c>
      <c r="C312" s="480" t="s">
        <v>2656</v>
      </c>
      <c r="D312" s="159">
        <v>720513</v>
      </c>
    </row>
    <row r="313" spans="1:4" x14ac:dyDescent="0.2">
      <c r="A313" s="524">
        <v>13</v>
      </c>
      <c r="B313" s="525" t="s">
        <v>426</v>
      </c>
      <c r="C313" s="480" t="s">
        <v>2656</v>
      </c>
      <c r="D313" s="159">
        <v>720513</v>
      </c>
    </row>
    <row r="314" spans="1:4" x14ac:dyDescent="0.2">
      <c r="A314" s="524">
        <v>12</v>
      </c>
      <c r="B314" s="525" t="s">
        <v>38</v>
      </c>
      <c r="C314" s="480" t="s">
        <v>2656</v>
      </c>
      <c r="D314" s="159">
        <v>720513</v>
      </c>
    </row>
    <row r="315" spans="1:4" x14ac:dyDescent="0.2">
      <c r="A315" s="524">
        <v>15</v>
      </c>
      <c r="B315" s="525" t="s">
        <v>483</v>
      </c>
      <c r="C315" s="480" t="s">
        <v>2656</v>
      </c>
      <c r="D315" s="159">
        <v>720513</v>
      </c>
    </row>
    <row r="316" spans="1:4" x14ac:dyDescent="0.2">
      <c r="A316" s="524">
        <v>7</v>
      </c>
      <c r="B316" s="525" t="s">
        <v>257</v>
      </c>
      <c r="C316" s="480" t="s">
        <v>2265</v>
      </c>
      <c r="D316" s="481" t="s">
        <v>1033</v>
      </c>
    </row>
    <row r="317" spans="1:4" x14ac:dyDescent="0.2">
      <c r="A317" s="524">
        <v>7</v>
      </c>
      <c r="B317" s="525" t="s">
        <v>258</v>
      </c>
      <c r="C317" s="480" t="s">
        <v>2265</v>
      </c>
      <c r="D317" s="481" t="s">
        <v>1033</v>
      </c>
    </row>
    <row r="318" spans="1:4" x14ac:dyDescent="0.2">
      <c r="A318" s="524">
        <v>7</v>
      </c>
      <c r="B318" s="525" t="s">
        <v>89</v>
      </c>
      <c r="C318" s="480" t="s">
        <v>2265</v>
      </c>
      <c r="D318" s="481" t="s">
        <v>1033</v>
      </c>
    </row>
    <row r="319" spans="1:4" x14ac:dyDescent="0.2">
      <c r="A319" s="524">
        <v>7</v>
      </c>
      <c r="B319" s="525" t="s">
        <v>144</v>
      </c>
      <c r="C319" s="480" t="s">
        <v>2265</v>
      </c>
      <c r="D319" s="481" t="s">
        <v>1033</v>
      </c>
    </row>
    <row r="320" spans="1:4" x14ac:dyDescent="0.2">
      <c r="A320" s="524">
        <v>7</v>
      </c>
      <c r="B320" s="525" t="s">
        <v>145</v>
      </c>
      <c r="C320" s="480" t="s">
        <v>2265</v>
      </c>
      <c r="D320" s="481" t="s">
        <v>1033</v>
      </c>
    </row>
    <row r="321" spans="1:4" x14ac:dyDescent="0.2">
      <c r="A321" s="524">
        <v>7</v>
      </c>
      <c r="B321" s="525" t="s">
        <v>146</v>
      </c>
      <c r="C321" s="480" t="s">
        <v>2265</v>
      </c>
      <c r="D321" s="481" t="s">
        <v>1033</v>
      </c>
    </row>
    <row r="322" spans="1:4" x14ac:dyDescent="0.2">
      <c r="A322" s="524">
        <v>7</v>
      </c>
      <c r="B322" s="525" t="s">
        <v>147</v>
      </c>
      <c r="C322" s="480" t="s">
        <v>2265</v>
      </c>
      <c r="D322" s="481" t="s">
        <v>1033</v>
      </c>
    </row>
    <row r="323" spans="1:4" x14ac:dyDescent="0.2">
      <c r="A323" s="524">
        <v>10</v>
      </c>
      <c r="B323" s="525" t="s">
        <v>158</v>
      </c>
      <c r="C323" s="480" t="s">
        <v>1092</v>
      </c>
      <c r="D323" s="159">
        <v>150166</v>
      </c>
    </row>
    <row r="324" spans="1:4" x14ac:dyDescent="0.2">
      <c r="A324" s="524">
        <v>10</v>
      </c>
      <c r="B324" s="525" t="s">
        <v>24</v>
      </c>
      <c r="C324" s="480" t="s">
        <v>1092</v>
      </c>
      <c r="D324" s="159">
        <v>150166</v>
      </c>
    </row>
    <row r="325" spans="1:4" ht="25.5" x14ac:dyDescent="0.2">
      <c r="A325" s="524">
        <v>3</v>
      </c>
      <c r="B325" s="525" t="s">
        <v>324</v>
      </c>
      <c r="C325" s="480" t="s">
        <v>2266</v>
      </c>
      <c r="D325" s="159">
        <v>150123</v>
      </c>
    </row>
    <row r="326" spans="1:4" ht="25.5" x14ac:dyDescent="0.2">
      <c r="A326" s="524">
        <v>3</v>
      </c>
      <c r="B326" s="525" t="s">
        <v>664</v>
      </c>
      <c r="C326" s="480" t="s">
        <v>2266</v>
      </c>
      <c r="D326" s="159">
        <v>150123</v>
      </c>
    </row>
    <row r="327" spans="1:4" ht="25.5" x14ac:dyDescent="0.2">
      <c r="A327" s="524">
        <v>3</v>
      </c>
      <c r="B327" s="525" t="s">
        <v>667</v>
      </c>
      <c r="C327" s="480" t="s">
        <v>2266</v>
      </c>
      <c r="D327" s="159">
        <v>150123</v>
      </c>
    </row>
    <row r="328" spans="1:4" x14ac:dyDescent="0.2">
      <c r="A328" s="524">
        <v>11</v>
      </c>
      <c r="B328" s="525" t="s">
        <v>26</v>
      </c>
      <c r="C328" s="480" t="s">
        <v>2267</v>
      </c>
      <c r="D328" s="159">
        <v>720261</v>
      </c>
    </row>
    <row r="329" spans="1:4" x14ac:dyDescent="0.2">
      <c r="A329" s="524">
        <v>11</v>
      </c>
      <c r="B329" s="525" t="s">
        <v>27</v>
      </c>
      <c r="C329" s="480" t="s">
        <v>2267</v>
      </c>
      <c r="D329" s="159">
        <v>720261</v>
      </c>
    </row>
    <row r="330" spans="1:4" x14ac:dyDescent="0.2">
      <c r="A330" s="524">
        <v>11</v>
      </c>
      <c r="B330" s="525" t="s">
        <v>28</v>
      </c>
      <c r="C330" s="480" t="s">
        <v>2267</v>
      </c>
      <c r="D330" s="159">
        <v>720261</v>
      </c>
    </row>
    <row r="331" spans="1:4" x14ac:dyDescent="0.2">
      <c r="A331" s="524">
        <v>11</v>
      </c>
      <c r="B331" s="525" t="s">
        <v>29</v>
      </c>
      <c r="C331" s="480" t="s">
        <v>2267</v>
      </c>
      <c r="D331" s="159">
        <v>720261</v>
      </c>
    </row>
    <row r="332" spans="1:4" x14ac:dyDescent="0.2">
      <c r="A332" s="524">
        <v>11</v>
      </c>
      <c r="B332" s="525" t="s">
        <v>30</v>
      </c>
      <c r="C332" s="480" t="s">
        <v>2267</v>
      </c>
      <c r="D332" s="159">
        <v>720261</v>
      </c>
    </row>
    <row r="333" spans="1:4" x14ac:dyDescent="0.2">
      <c r="A333" s="524">
        <v>5</v>
      </c>
      <c r="B333" s="525" t="s">
        <v>333</v>
      </c>
      <c r="C333" s="480" t="s">
        <v>1370</v>
      </c>
      <c r="D333" s="481" t="s">
        <v>1033</v>
      </c>
    </row>
    <row r="334" spans="1:4" x14ac:dyDescent="0.2">
      <c r="A334" s="524">
        <v>5</v>
      </c>
      <c r="B334" s="525" t="s">
        <v>246</v>
      </c>
      <c r="C334" s="480" t="s">
        <v>1370</v>
      </c>
      <c r="D334" s="481" t="s">
        <v>1033</v>
      </c>
    </row>
    <row r="335" spans="1:4" x14ac:dyDescent="0.2">
      <c r="A335" s="524">
        <v>5</v>
      </c>
      <c r="B335" s="525" t="s">
        <v>67</v>
      </c>
      <c r="C335" s="480" t="s">
        <v>1370</v>
      </c>
      <c r="D335" s="481" t="s">
        <v>1033</v>
      </c>
    </row>
    <row r="336" spans="1:4" x14ac:dyDescent="0.2">
      <c r="A336" s="524">
        <v>5</v>
      </c>
      <c r="B336" s="525" t="s">
        <v>68</v>
      </c>
      <c r="C336" s="480" t="s">
        <v>1370</v>
      </c>
      <c r="D336" s="481" t="s">
        <v>1033</v>
      </c>
    </row>
    <row r="337" spans="1:4" x14ac:dyDescent="0.2">
      <c r="A337" s="524">
        <v>5</v>
      </c>
      <c r="B337" s="525" t="s">
        <v>69</v>
      </c>
      <c r="C337" s="480" t="s">
        <v>1370</v>
      </c>
      <c r="D337" s="481" t="s">
        <v>1033</v>
      </c>
    </row>
    <row r="338" spans="1:4" x14ac:dyDescent="0.2">
      <c r="A338" s="524">
        <v>5</v>
      </c>
      <c r="B338" s="525" t="s">
        <v>70</v>
      </c>
      <c r="C338" s="480" t="s">
        <v>1370</v>
      </c>
      <c r="D338" s="481" t="s">
        <v>1033</v>
      </c>
    </row>
    <row r="339" spans="1:4" x14ac:dyDescent="0.2">
      <c r="A339" s="524">
        <v>5</v>
      </c>
      <c r="B339" s="525" t="s">
        <v>72</v>
      </c>
      <c r="C339" s="480" t="s">
        <v>1370</v>
      </c>
      <c r="D339" s="481" t="s">
        <v>1033</v>
      </c>
    </row>
    <row r="340" spans="1:4" x14ac:dyDescent="0.2">
      <c r="A340" s="524">
        <v>6</v>
      </c>
      <c r="B340" s="525" t="s">
        <v>73</v>
      </c>
      <c r="C340" s="480" t="s">
        <v>1372</v>
      </c>
      <c r="D340" s="481" t="s">
        <v>1033</v>
      </c>
    </row>
    <row r="341" spans="1:4" x14ac:dyDescent="0.2">
      <c r="A341" s="524">
        <v>6</v>
      </c>
      <c r="B341" s="525" t="s">
        <v>75</v>
      </c>
      <c r="C341" s="480" t="s">
        <v>1372</v>
      </c>
      <c r="D341" s="481" t="s">
        <v>1033</v>
      </c>
    </row>
    <row r="342" spans="1:4" x14ac:dyDescent="0.2">
      <c r="A342" s="524">
        <v>6</v>
      </c>
      <c r="B342" s="525" t="s">
        <v>253</v>
      </c>
      <c r="C342" s="480" t="s">
        <v>1372</v>
      </c>
      <c r="D342" s="481" t="s">
        <v>1033</v>
      </c>
    </row>
    <row r="343" spans="1:4" x14ac:dyDescent="0.2">
      <c r="A343" s="524">
        <v>6</v>
      </c>
      <c r="B343" s="525" t="s">
        <v>254</v>
      </c>
      <c r="C343" s="480" t="s">
        <v>1372</v>
      </c>
      <c r="D343" s="481" t="s">
        <v>1033</v>
      </c>
    </row>
    <row r="344" spans="1:4" x14ac:dyDescent="0.2">
      <c r="A344" s="524">
        <v>6</v>
      </c>
      <c r="B344" s="525" t="s">
        <v>255</v>
      </c>
      <c r="C344" s="480" t="s">
        <v>1372</v>
      </c>
      <c r="D344" s="481" t="s">
        <v>1033</v>
      </c>
    </row>
    <row r="345" spans="1:4" x14ac:dyDescent="0.2">
      <c r="A345" s="524">
        <v>14</v>
      </c>
      <c r="B345" s="525" t="s">
        <v>427</v>
      </c>
      <c r="C345" s="480" t="s">
        <v>1369</v>
      </c>
      <c r="D345" s="481" t="s">
        <v>1033</v>
      </c>
    </row>
    <row r="346" spans="1:4" x14ac:dyDescent="0.2">
      <c r="A346" s="524">
        <v>4</v>
      </c>
      <c r="B346" s="525" t="s">
        <v>77</v>
      </c>
      <c r="C346" s="480" t="s">
        <v>1369</v>
      </c>
      <c r="D346" s="481" t="s">
        <v>1033</v>
      </c>
    </row>
    <row r="347" spans="1:4" x14ac:dyDescent="0.2">
      <c r="A347" s="524">
        <v>4</v>
      </c>
      <c r="B347" s="525" t="s">
        <v>78</v>
      </c>
      <c r="C347" s="480" t="s">
        <v>1369</v>
      </c>
      <c r="D347" s="481" t="s">
        <v>1033</v>
      </c>
    </row>
    <row r="348" spans="1:4" x14ac:dyDescent="0.2">
      <c r="A348" s="524">
        <v>4</v>
      </c>
      <c r="B348" s="525" t="s">
        <v>79</v>
      </c>
      <c r="C348" s="480" t="s">
        <v>1369</v>
      </c>
      <c r="D348" s="481" t="s">
        <v>1033</v>
      </c>
    </row>
    <row r="349" spans="1:4" x14ac:dyDescent="0.2">
      <c r="A349" s="524">
        <v>4</v>
      </c>
      <c r="B349" s="525" t="s">
        <v>290</v>
      </c>
      <c r="C349" s="480" t="s">
        <v>1369</v>
      </c>
      <c r="D349" s="481" t="s">
        <v>1033</v>
      </c>
    </row>
    <row r="350" spans="1:4" x14ac:dyDescent="0.2">
      <c r="A350" s="524">
        <v>14</v>
      </c>
      <c r="B350" s="525" t="s">
        <v>612</v>
      </c>
      <c r="C350" s="480" t="s">
        <v>1369</v>
      </c>
      <c r="D350" s="481" t="s">
        <v>1033</v>
      </c>
    </row>
    <row r="351" spans="1:4" x14ac:dyDescent="0.2">
      <c r="A351" s="524">
        <v>4</v>
      </c>
      <c r="B351" s="525" t="s">
        <v>327</v>
      </c>
      <c r="C351" s="480" t="s">
        <v>1369</v>
      </c>
      <c r="D351" s="481" t="s">
        <v>1033</v>
      </c>
    </row>
    <row r="352" spans="1:4" x14ac:dyDescent="0.2">
      <c r="A352" s="524">
        <v>4</v>
      </c>
      <c r="B352" s="525" t="s">
        <v>328</v>
      </c>
      <c r="C352" s="480" t="s">
        <v>1369</v>
      </c>
      <c r="D352" s="481" t="s">
        <v>1033</v>
      </c>
    </row>
    <row r="353" spans="1:4" x14ac:dyDescent="0.2">
      <c r="A353" s="524">
        <v>4</v>
      </c>
      <c r="B353" s="525" t="s">
        <v>329</v>
      </c>
      <c r="C353" s="480" t="s">
        <v>1369</v>
      </c>
      <c r="D353" s="481" t="s">
        <v>1033</v>
      </c>
    </row>
    <row r="354" spans="1:4" x14ac:dyDescent="0.2">
      <c r="A354" s="524">
        <v>4</v>
      </c>
      <c r="B354" s="525" t="s">
        <v>330</v>
      </c>
      <c r="C354" s="480" t="s">
        <v>1369</v>
      </c>
      <c r="D354" s="481" t="s">
        <v>1033</v>
      </c>
    </row>
    <row r="355" spans="1:4" x14ac:dyDescent="0.2">
      <c r="A355" s="524">
        <v>4</v>
      </c>
      <c r="B355" s="525" t="s">
        <v>331</v>
      </c>
      <c r="C355" s="480" t="s">
        <v>1369</v>
      </c>
      <c r="D355" s="481" t="s">
        <v>1033</v>
      </c>
    </row>
    <row r="356" spans="1:4" x14ac:dyDescent="0.2">
      <c r="A356" s="524">
        <v>14</v>
      </c>
      <c r="B356" s="525" t="s">
        <v>616</v>
      </c>
      <c r="C356" s="480" t="s">
        <v>1369</v>
      </c>
      <c r="D356" s="481" t="s">
        <v>1033</v>
      </c>
    </row>
    <row r="357" spans="1:4" x14ac:dyDescent="0.2">
      <c r="A357" s="524">
        <v>4</v>
      </c>
      <c r="B357" s="525" t="s">
        <v>332</v>
      </c>
      <c r="C357" s="480" t="s">
        <v>1369</v>
      </c>
      <c r="D357" s="481" t="s">
        <v>1033</v>
      </c>
    </row>
    <row r="358" spans="1:4" x14ac:dyDescent="0.2">
      <c r="A358" s="524">
        <v>7</v>
      </c>
      <c r="B358" s="525" t="s">
        <v>89</v>
      </c>
      <c r="C358" s="480" t="s">
        <v>1410</v>
      </c>
      <c r="D358" s="159">
        <v>720221</v>
      </c>
    </row>
    <row r="359" spans="1:4" ht="38.25" x14ac:dyDescent="0.2">
      <c r="A359" s="524">
        <v>1</v>
      </c>
      <c r="B359" s="525" t="s">
        <v>600</v>
      </c>
      <c r="C359" s="480" t="s">
        <v>2269</v>
      </c>
      <c r="D359" s="159"/>
    </row>
    <row r="360" spans="1:4" ht="51" x14ac:dyDescent="0.2">
      <c r="A360" s="524">
        <v>6</v>
      </c>
      <c r="B360" s="528" t="s">
        <v>73</v>
      </c>
      <c r="C360" s="153" t="s">
        <v>1317</v>
      </c>
      <c r="D360" s="159">
        <v>150182</v>
      </c>
    </row>
    <row r="361" spans="1:4" ht="51" x14ac:dyDescent="0.2">
      <c r="A361" s="524">
        <v>7</v>
      </c>
      <c r="B361" s="528" t="s">
        <v>88</v>
      </c>
      <c r="C361" s="153" t="s">
        <v>1317</v>
      </c>
      <c r="D361" s="159">
        <v>150182</v>
      </c>
    </row>
    <row r="362" spans="1:4" ht="51" x14ac:dyDescent="0.2">
      <c r="A362" s="524">
        <v>15</v>
      </c>
      <c r="B362" s="528" t="s">
        <v>472</v>
      </c>
      <c r="C362" s="153" t="s">
        <v>1317</v>
      </c>
      <c r="D362" s="159">
        <v>150182</v>
      </c>
    </row>
    <row r="363" spans="1:4" ht="51" x14ac:dyDescent="0.2">
      <c r="A363" s="524">
        <v>7</v>
      </c>
      <c r="B363" s="528" t="s">
        <v>89</v>
      </c>
      <c r="C363" s="153" t="s">
        <v>1317</v>
      </c>
      <c r="D363" s="159">
        <v>150182</v>
      </c>
    </row>
    <row r="364" spans="1:4" ht="51" x14ac:dyDescent="0.2">
      <c r="A364" s="524">
        <v>15</v>
      </c>
      <c r="B364" s="528" t="s">
        <v>474</v>
      </c>
      <c r="C364" s="153" t="s">
        <v>1317</v>
      </c>
      <c r="D364" s="159">
        <v>150182</v>
      </c>
    </row>
    <row r="365" spans="1:4" ht="51" x14ac:dyDescent="0.2">
      <c r="A365" s="524">
        <v>5</v>
      </c>
      <c r="B365" s="528" t="s">
        <v>67</v>
      </c>
      <c r="C365" s="153" t="s">
        <v>1317</v>
      </c>
      <c r="D365" s="159">
        <v>150182</v>
      </c>
    </row>
    <row r="366" spans="1:4" ht="51" x14ac:dyDescent="0.2">
      <c r="A366" s="524">
        <v>6</v>
      </c>
      <c r="B366" s="528" t="s">
        <v>75</v>
      </c>
      <c r="C366" s="153" t="s">
        <v>1317</v>
      </c>
      <c r="D366" s="159">
        <v>150182</v>
      </c>
    </row>
    <row r="367" spans="1:4" ht="51" x14ac:dyDescent="0.2">
      <c r="A367" s="524">
        <v>15</v>
      </c>
      <c r="B367" s="528" t="s">
        <v>476</v>
      </c>
      <c r="C367" s="153" t="s">
        <v>1317</v>
      </c>
      <c r="D367" s="159">
        <v>150182</v>
      </c>
    </row>
    <row r="368" spans="1:4" ht="51" x14ac:dyDescent="0.2">
      <c r="A368" s="524">
        <v>15</v>
      </c>
      <c r="B368" s="528" t="s">
        <v>478</v>
      </c>
      <c r="C368" s="153" t="s">
        <v>1317</v>
      </c>
      <c r="D368" s="159">
        <v>150182</v>
      </c>
    </row>
    <row r="369" spans="1:4" ht="63.75" x14ac:dyDescent="0.2">
      <c r="A369" s="524">
        <v>6</v>
      </c>
      <c r="B369" s="528" t="s">
        <v>74</v>
      </c>
      <c r="C369" s="153" t="s">
        <v>2680</v>
      </c>
      <c r="D369" s="159">
        <v>150182</v>
      </c>
    </row>
    <row r="370" spans="1:4" ht="76.5" x14ac:dyDescent="0.2">
      <c r="A370" s="524">
        <v>6</v>
      </c>
      <c r="B370" s="528" t="s">
        <v>253</v>
      </c>
      <c r="C370" s="153" t="s">
        <v>2681</v>
      </c>
      <c r="D370" s="159">
        <v>150182</v>
      </c>
    </row>
    <row r="371" spans="1:4" ht="63.75" x14ac:dyDescent="0.2">
      <c r="A371" s="524">
        <v>6</v>
      </c>
      <c r="B371" s="528" t="s">
        <v>254</v>
      </c>
      <c r="C371" s="153" t="s">
        <v>2680</v>
      </c>
      <c r="D371" s="159">
        <v>150182</v>
      </c>
    </row>
    <row r="372" spans="1:4" ht="63.75" x14ac:dyDescent="0.2">
      <c r="A372" s="524">
        <v>6</v>
      </c>
      <c r="B372" s="528" t="s">
        <v>255</v>
      </c>
      <c r="C372" s="153" t="s">
        <v>2680</v>
      </c>
      <c r="D372" s="159">
        <v>150182</v>
      </c>
    </row>
    <row r="373" spans="1:4" ht="51" x14ac:dyDescent="0.2">
      <c r="A373" s="524">
        <v>5</v>
      </c>
      <c r="B373" s="528" t="s">
        <v>333</v>
      </c>
      <c r="C373" s="153" t="s">
        <v>2682</v>
      </c>
      <c r="D373" s="159">
        <v>150182</v>
      </c>
    </row>
    <row r="374" spans="1:4" ht="25.5" x14ac:dyDescent="0.2">
      <c r="A374" s="524">
        <v>2</v>
      </c>
      <c r="B374" s="528" t="s">
        <v>808</v>
      </c>
      <c r="C374" s="180" t="s">
        <v>2683</v>
      </c>
      <c r="D374" s="159">
        <v>150195</v>
      </c>
    </row>
    <row r="375" spans="1:4" ht="25.5" x14ac:dyDescent="0.2">
      <c r="A375" s="524">
        <v>1</v>
      </c>
      <c r="B375" s="528" t="s">
        <v>600</v>
      </c>
      <c r="C375" s="180" t="s">
        <v>2683</v>
      </c>
      <c r="D375" s="159">
        <v>150195</v>
      </c>
    </row>
    <row r="376" spans="1:4" ht="25.5" x14ac:dyDescent="0.2">
      <c r="A376" s="524">
        <v>7</v>
      </c>
      <c r="B376" s="525" t="s">
        <v>258</v>
      </c>
      <c r="C376" s="180" t="s">
        <v>1451</v>
      </c>
      <c r="D376" s="159">
        <v>150173</v>
      </c>
    </row>
    <row r="377" spans="1:4" ht="25.5" x14ac:dyDescent="0.2">
      <c r="A377" s="524">
        <v>7</v>
      </c>
      <c r="B377" s="525" t="s">
        <v>145</v>
      </c>
      <c r="C377" s="180" t="s">
        <v>1451</v>
      </c>
      <c r="D377" s="159">
        <v>150173</v>
      </c>
    </row>
    <row r="378" spans="1:4" ht="51" x14ac:dyDescent="0.2">
      <c r="A378" s="529">
        <v>1</v>
      </c>
      <c r="B378" s="530" t="s">
        <v>593</v>
      </c>
      <c r="C378" s="480" t="s">
        <v>2684</v>
      </c>
      <c r="D378" s="3">
        <v>150188</v>
      </c>
    </row>
    <row r="379" spans="1:4" ht="51" x14ac:dyDescent="0.2">
      <c r="A379" s="529">
        <v>10</v>
      </c>
      <c r="B379" s="530" t="s">
        <v>158</v>
      </c>
      <c r="C379" s="480" t="s">
        <v>2684</v>
      </c>
      <c r="D379" s="3">
        <v>150188</v>
      </c>
    </row>
    <row r="380" spans="1:4" ht="51" x14ac:dyDescent="0.2">
      <c r="A380" s="529">
        <v>2</v>
      </c>
      <c r="B380" s="530" t="s">
        <v>601</v>
      </c>
      <c r="C380" s="480" t="s">
        <v>2684</v>
      </c>
      <c r="D380" s="3">
        <v>150188</v>
      </c>
    </row>
    <row r="381" spans="1:4" ht="51" x14ac:dyDescent="0.2">
      <c r="A381" s="529">
        <v>1</v>
      </c>
      <c r="B381" s="530" t="s">
        <v>595</v>
      </c>
      <c r="C381" s="480" t="s">
        <v>2684</v>
      </c>
      <c r="D381" s="3">
        <v>150188</v>
      </c>
    </row>
    <row r="382" spans="1:4" ht="51" x14ac:dyDescent="0.2">
      <c r="A382" s="529">
        <v>10</v>
      </c>
      <c r="B382" s="530" t="s">
        <v>22</v>
      </c>
      <c r="C382" s="480" t="s">
        <v>2684</v>
      </c>
      <c r="D382" s="3">
        <v>150188</v>
      </c>
    </row>
    <row r="383" spans="1:4" ht="51" x14ac:dyDescent="0.2">
      <c r="A383" s="529">
        <v>2</v>
      </c>
      <c r="B383" s="530" t="s">
        <v>809</v>
      </c>
      <c r="C383" s="480" t="s">
        <v>2684</v>
      </c>
      <c r="D383" s="3">
        <v>150188</v>
      </c>
    </row>
    <row r="384" spans="1:4" ht="51" x14ac:dyDescent="0.2">
      <c r="A384" s="529">
        <v>1</v>
      </c>
      <c r="B384" s="530" t="s">
        <v>596</v>
      </c>
      <c r="C384" s="480" t="s">
        <v>2684</v>
      </c>
      <c r="D384" s="3">
        <v>150188</v>
      </c>
    </row>
    <row r="385" spans="1:4" ht="51" x14ac:dyDescent="0.2">
      <c r="A385" s="529">
        <v>1</v>
      </c>
      <c r="B385" s="530" t="s">
        <v>597</v>
      </c>
      <c r="C385" s="480" t="s">
        <v>2684</v>
      </c>
      <c r="D385" s="3">
        <v>150188</v>
      </c>
    </row>
    <row r="386" spans="1:4" ht="51" x14ac:dyDescent="0.2">
      <c r="A386" s="529">
        <v>10</v>
      </c>
      <c r="B386" s="530" t="s">
        <v>24</v>
      </c>
      <c r="C386" s="480" t="s">
        <v>2684</v>
      </c>
      <c r="D386" s="3">
        <v>150188</v>
      </c>
    </row>
    <row r="387" spans="1:4" ht="51" x14ac:dyDescent="0.2">
      <c r="A387" s="529">
        <v>1</v>
      </c>
      <c r="B387" s="530" t="s">
        <v>598</v>
      </c>
      <c r="C387" s="480" t="s">
        <v>2684</v>
      </c>
      <c r="D387" s="3">
        <v>150188</v>
      </c>
    </row>
    <row r="388" spans="1:4" ht="51" x14ac:dyDescent="0.2">
      <c r="A388" s="529">
        <v>8</v>
      </c>
      <c r="B388" s="530" t="s">
        <v>150</v>
      </c>
      <c r="C388" s="480" t="s">
        <v>2684</v>
      </c>
      <c r="D388" s="3">
        <v>150188</v>
      </c>
    </row>
    <row r="389" spans="1:4" ht="51" x14ac:dyDescent="0.2">
      <c r="A389" s="529">
        <v>1</v>
      </c>
      <c r="B389" s="530" t="s">
        <v>61</v>
      </c>
      <c r="C389" s="480" t="s">
        <v>2684</v>
      </c>
      <c r="D389" s="3">
        <v>150188</v>
      </c>
    </row>
    <row r="390" spans="1:4" ht="51" x14ac:dyDescent="0.2">
      <c r="A390" s="529">
        <v>2</v>
      </c>
      <c r="B390" s="530" t="s">
        <v>62</v>
      </c>
      <c r="C390" s="480" t="s">
        <v>2684</v>
      </c>
      <c r="D390" s="3">
        <v>150188</v>
      </c>
    </row>
    <row r="391" spans="1:4" ht="51" x14ac:dyDescent="0.2">
      <c r="A391" s="529">
        <v>1</v>
      </c>
      <c r="B391" s="530" t="s">
        <v>599</v>
      </c>
      <c r="C391" s="480" t="s">
        <v>2684</v>
      </c>
      <c r="D391" s="3">
        <v>150188</v>
      </c>
    </row>
    <row r="392" spans="1:4" ht="51" x14ac:dyDescent="0.2">
      <c r="A392" s="529">
        <v>1</v>
      </c>
      <c r="B392" s="530" t="s">
        <v>600</v>
      </c>
      <c r="C392" s="480" t="s">
        <v>2684</v>
      </c>
      <c r="D392" s="3">
        <v>150188</v>
      </c>
    </row>
    <row r="393" spans="1:4" ht="51" x14ac:dyDescent="0.2">
      <c r="A393" s="529">
        <v>2</v>
      </c>
      <c r="B393" s="530" t="s">
        <v>322</v>
      </c>
      <c r="C393" s="480" t="s">
        <v>2684</v>
      </c>
      <c r="D393" s="3">
        <v>150188</v>
      </c>
    </row>
    <row r="394" spans="1:4" ht="51" x14ac:dyDescent="0.2">
      <c r="A394" s="529">
        <v>4</v>
      </c>
      <c r="B394" s="530" t="s">
        <v>332</v>
      </c>
      <c r="C394" s="480" t="s">
        <v>2684</v>
      </c>
      <c r="D394" s="3">
        <v>150188</v>
      </c>
    </row>
    <row r="395" spans="1:4" x14ac:dyDescent="0.2">
      <c r="A395" s="529">
        <v>2</v>
      </c>
      <c r="B395" s="530" t="s">
        <v>62</v>
      </c>
      <c r="C395" s="413" t="s">
        <v>2685</v>
      </c>
      <c r="D395" s="3">
        <v>150194</v>
      </c>
    </row>
    <row r="396" spans="1:4" x14ac:dyDescent="0.2">
      <c r="A396" s="529">
        <v>15</v>
      </c>
      <c r="B396" s="530" t="s">
        <v>630</v>
      </c>
      <c r="C396" s="413" t="s">
        <v>2686</v>
      </c>
      <c r="D396" s="3" t="s">
        <v>1033</v>
      </c>
    </row>
    <row r="397" spans="1:4" x14ac:dyDescent="0.2">
      <c r="A397" s="529">
        <v>5</v>
      </c>
      <c r="B397" s="530" t="s">
        <v>333</v>
      </c>
      <c r="C397" s="413" t="s">
        <v>2686</v>
      </c>
      <c r="D397" s="3" t="s">
        <v>1033</v>
      </c>
    </row>
    <row r="398" spans="1:4" x14ac:dyDescent="0.2">
      <c r="A398" s="529">
        <v>6</v>
      </c>
      <c r="B398" s="530" t="s">
        <v>73</v>
      </c>
      <c r="C398" s="413" t="s">
        <v>2686</v>
      </c>
      <c r="D398" s="3" t="s">
        <v>1033</v>
      </c>
    </row>
    <row r="399" spans="1:4" x14ac:dyDescent="0.2">
      <c r="A399" s="529">
        <v>7</v>
      </c>
      <c r="B399" s="530" t="s">
        <v>88</v>
      </c>
      <c r="C399" s="413" t="s">
        <v>2686</v>
      </c>
      <c r="D399" s="3" t="s">
        <v>1033</v>
      </c>
    </row>
    <row r="400" spans="1:4" x14ac:dyDescent="0.2">
      <c r="A400" s="529">
        <v>15</v>
      </c>
      <c r="B400" s="530" t="s">
        <v>472</v>
      </c>
      <c r="C400" s="413" t="s">
        <v>2686</v>
      </c>
      <c r="D400" s="3" t="s">
        <v>1033</v>
      </c>
    </row>
    <row r="401" spans="1:4" x14ac:dyDescent="0.2">
      <c r="A401" s="529">
        <v>15</v>
      </c>
      <c r="B401" s="530" t="s">
        <v>473</v>
      </c>
      <c r="C401" s="413" t="s">
        <v>2686</v>
      </c>
      <c r="D401" s="3" t="s">
        <v>1033</v>
      </c>
    </row>
    <row r="402" spans="1:4" x14ac:dyDescent="0.2">
      <c r="A402" s="529">
        <v>5</v>
      </c>
      <c r="B402" s="530" t="s">
        <v>67</v>
      </c>
      <c r="C402" s="413" t="s">
        <v>2686</v>
      </c>
      <c r="D402" s="3" t="s">
        <v>1033</v>
      </c>
    </row>
    <row r="403" spans="1:4" x14ac:dyDescent="0.2">
      <c r="A403" s="529">
        <v>6</v>
      </c>
      <c r="B403" s="530" t="s">
        <v>74</v>
      </c>
      <c r="C403" s="413" t="s">
        <v>2686</v>
      </c>
      <c r="D403" s="3" t="s">
        <v>1033</v>
      </c>
    </row>
    <row r="404" spans="1:4" x14ac:dyDescent="0.2">
      <c r="A404" s="529">
        <v>6</v>
      </c>
      <c r="B404" s="530" t="s">
        <v>75</v>
      </c>
      <c r="C404" s="413" t="s">
        <v>2686</v>
      </c>
      <c r="D404" s="3" t="s">
        <v>1033</v>
      </c>
    </row>
    <row r="405" spans="1:4" x14ac:dyDescent="0.2">
      <c r="A405" s="529">
        <v>5</v>
      </c>
      <c r="B405" s="530" t="s">
        <v>70</v>
      </c>
      <c r="C405" s="413" t="s">
        <v>2686</v>
      </c>
      <c r="D405" s="3" t="s">
        <v>1033</v>
      </c>
    </row>
    <row r="406" spans="1:4" x14ac:dyDescent="0.2">
      <c r="A406" s="529">
        <v>5</v>
      </c>
      <c r="B406" s="530" t="s">
        <v>71</v>
      </c>
      <c r="C406" s="413" t="s">
        <v>2686</v>
      </c>
      <c r="D406" s="3" t="s">
        <v>1033</v>
      </c>
    </row>
    <row r="407" spans="1:4" x14ac:dyDescent="0.2">
      <c r="A407" s="529">
        <v>6</v>
      </c>
      <c r="B407" s="530" t="s">
        <v>253</v>
      </c>
      <c r="C407" s="413" t="s">
        <v>2686</v>
      </c>
      <c r="D407" s="3" t="s">
        <v>1033</v>
      </c>
    </row>
    <row r="408" spans="1:4" x14ac:dyDescent="0.2">
      <c r="A408" s="529">
        <v>6</v>
      </c>
      <c r="B408" s="530" t="s">
        <v>254</v>
      </c>
      <c r="C408" s="413" t="s">
        <v>2686</v>
      </c>
      <c r="D408" s="3" t="s">
        <v>1033</v>
      </c>
    </row>
    <row r="409" spans="1:4" x14ac:dyDescent="0.2">
      <c r="A409" s="529">
        <v>6</v>
      </c>
      <c r="B409" s="530" t="s">
        <v>255</v>
      </c>
      <c r="C409" s="413" t="s">
        <v>2686</v>
      </c>
      <c r="D409" s="3" t="s">
        <v>1033</v>
      </c>
    </row>
    <row r="410" spans="1:4" x14ac:dyDescent="0.2">
      <c r="A410" s="529">
        <v>6</v>
      </c>
      <c r="B410" s="530" t="s">
        <v>256</v>
      </c>
      <c r="C410" s="413" t="s">
        <v>2686</v>
      </c>
      <c r="D410" s="3" t="s">
        <v>1033</v>
      </c>
    </row>
    <row r="411" spans="1:4" x14ac:dyDescent="0.2">
      <c r="A411" s="529">
        <v>5</v>
      </c>
      <c r="B411" s="530" t="s">
        <v>72</v>
      </c>
      <c r="C411" s="413" t="s">
        <v>2686</v>
      </c>
      <c r="D411" s="3" t="s">
        <v>1033</v>
      </c>
    </row>
    <row r="412" spans="1:4" x14ac:dyDescent="0.2">
      <c r="A412" s="529">
        <v>15</v>
      </c>
      <c r="B412" s="530" t="s">
        <v>483</v>
      </c>
      <c r="C412" s="413" t="s">
        <v>2686</v>
      </c>
      <c r="D412" s="3" t="s">
        <v>1033</v>
      </c>
    </row>
    <row r="413" spans="1:4" x14ac:dyDescent="0.2">
      <c r="A413" s="529">
        <v>7</v>
      </c>
      <c r="B413" s="530" t="s">
        <v>145</v>
      </c>
      <c r="C413" s="413" t="s">
        <v>2687</v>
      </c>
      <c r="D413" s="3">
        <v>720191</v>
      </c>
    </row>
    <row r="414" spans="1:4" x14ac:dyDescent="0.2">
      <c r="A414" s="529">
        <v>6</v>
      </c>
      <c r="B414" s="530" t="s">
        <v>73</v>
      </c>
      <c r="C414" s="413" t="s">
        <v>2688</v>
      </c>
      <c r="D414" s="3">
        <v>720506</v>
      </c>
    </row>
    <row r="415" spans="1:4" x14ac:dyDescent="0.2">
      <c r="A415" s="529">
        <v>6</v>
      </c>
      <c r="B415" s="530" t="s">
        <v>75</v>
      </c>
      <c r="C415" s="413" t="s">
        <v>2688</v>
      </c>
      <c r="D415" s="3">
        <v>720506</v>
      </c>
    </row>
    <row r="416" spans="1:4" x14ac:dyDescent="0.2">
      <c r="A416" s="529">
        <v>6</v>
      </c>
      <c r="B416" s="530" t="s">
        <v>253</v>
      </c>
      <c r="C416" s="413" t="s">
        <v>2688</v>
      </c>
      <c r="D416" s="3">
        <v>720506</v>
      </c>
    </row>
    <row r="417" spans="1:4" x14ac:dyDescent="0.2">
      <c r="A417" s="529">
        <v>4</v>
      </c>
      <c r="B417" s="530" t="s">
        <v>328</v>
      </c>
      <c r="C417" s="413" t="s">
        <v>2688</v>
      </c>
      <c r="D417" s="3">
        <v>720506</v>
      </c>
    </row>
    <row r="418" spans="1:4" x14ac:dyDescent="0.2">
      <c r="A418" s="529">
        <v>4</v>
      </c>
      <c r="B418" s="530" t="s">
        <v>332</v>
      </c>
      <c r="C418" s="413" t="s">
        <v>2688</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6" sqref="A16:XFD16"/>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739</v>
      </c>
      <c r="B1" s="106" t="s">
        <v>738</v>
      </c>
      <c r="C1" s="9" t="s">
        <v>829</v>
      </c>
      <c r="D1" s="9" t="s">
        <v>827</v>
      </c>
      <c r="E1" s="172" t="s">
        <v>828</v>
      </c>
      <c r="F1" s="8" t="s">
        <v>1038</v>
      </c>
      <c r="G1" s="142"/>
      <c r="H1" s="142"/>
    </row>
    <row r="2" spans="1:8" outlineLevel="2" x14ac:dyDescent="0.2">
      <c r="A2" s="121" t="s">
        <v>508</v>
      </c>
      <c r="B2" s="92" t="s">
        <v>141</v>
      </c>
      <c r="C2" s="144">
        <v>8</v>
      </c>
      <c r="D2" s="17"/>
      <c r="F2" s="481" t="s">
        <v>1033</v>
      </c>
      <c r="G2" s="89"/>
      <c r="H2" s="89"/>
    </row>
    <row r="3" spans="1:8" outlineLevel="2" x14ac:dyDescent="0.2">
      <c r="A3" s="121" t="s">
        <v>508</v>
      </c>
      <c r="B3" s="92" t="s">
        <v>320</v>
      </c>
      <c r="C3" s="144">
        <v>8</v>
      </c>
      <c r="E3" s="188"/>
      <c r="F3" s="59">
        <v>950041</v>
      </c>
      <c r="G3" s="89"/>
      <c r="H3" s="89"/>
    </row>
    <row r="4" spans="1:8" ht="15" outlineLevel="2" x14ac:dyDescent="0.25">
      <c r="A4" s="92" t="s">
        <v>102</v>
      </c>
      <c r="B4" s="92" t="s">
        <v>318</v>
      </c>
      <c r="C4" s="144">
        <v>9</v>
      </c>
      <c r="E4" s="188"/>
      <c r="F4" s="258">
        <v>950008</v>
      </c>
      <c r="G4" s="89"/>
      <c r="H4" s="89"/>
    </row>
    <row r="5" spans="1:8" ht="15" outlineLevel="2" x14ac:dyDescent="0.25">
      <c r="A5" s="92" t="s">
        <v>102</v>
      </c>
      <c r="B5" s="92" t="s">
        <v>319</v>
      </c>
      <c r="C5" s="144">
        <v>9</v>
      </c>
      <c r="E5" s="188"/>
      <c r="F5" s="258">
        <v>950023</v>
      </c>
      <c r="G5" s="89"/>
      <c r="H5" s="89"/>
    </row>
    <row r="6" spans="1:8" ht="31.5" customHeight="1" outlineLevel="2" x14ac:dyDescent="0.25">
      <c r="A6" s="121" t="s">
        <v>638</v>
      </c>
      <c r="B6" s="92" t="s">
        <v>3980</v>
      </c>
      <c r="C6" s="144">
        <v>9</v>
      </c>
      <c r="E6" s="188"/>
      <c r="F6" s="258" t="s">
        <v>2661</v>
      </c>
      <c r="G6" s="89"/>
      <c r="H6" s="89"/>
    </row>
    <row r="7" spans="1:8" ht="32.25" customHeight="1" outlineLevel="2" x14ac:dyDescent="0.25">
      <c r="A7" s="121" t="s">
        <v>638</v>
      </c>
      <c r="B7" s="92" t="s">
        <v>3981</v>
      </c>
      <c r="C7" s="144">
        <v>9</v>
      </c>
      <c r="E7" s="188"/>
      <c r="F7" s="258" t="s">
        <v>2662</v>
      </c>
      <c r="G7" s="89"/>
      <c r="H7" s="89"/>
    </row>
    <row r="8" spans="1:8" ht="26.25" outlineLevel="2" x14ac:dyDescent="0.25">
      <c r="A8" s="121" t="s">
        <v>625</v>
      </c>
      <c r="B8" s="92" t="s">
        <v>902</v>
      </c>
      <c r="C8" s="144">
        <v>9</v>
      </c>
      <c r="E8" s="188"/>
      <c r="F8" s="258">
        <v>950016</v>
      </c>
      <c r="G8" s="89"/>
      <c r="H8" s="89"/>
    </row>
    <row r="9" spans="1:8" outlineLevel="2" x14ac:dyDescent="0.2">
      <c r="A9" s="121" t="s">
        <v>625</v>
      </c>
      <c r="B9" s="92" t="s">
        <v>2098</v>
      </c>
      <c r="C9" s="144">
        <v>9</v>
      </c>
      <c r="E9" s="188"/>
      <c r="F9" s="59">
        <v>950031</v>
      </c>
      <c r="G9" s="352"/>
      <c r="H9" s="352"/>
    </row>
    <row r="10" spans="1:8" ht="26.25" outlineLevel="2" x14ac:dyDescent="0.25">
      <c r="A10" s="121" t="s">
        <v>625</v>
      </c>
      <c r="B10" s="92" t="s">
        <v>903</v>
      </c>
      <c r="C10" s="144">
        <v>9</v>
      </c>
      <c r="E10" s="188"/>
      <c r="F10" s="258">
        <v>950017</v>
      </c>
      <c r="G10" s="89"/>
      <c r="H10" s="89"/>
    </row>
    <row r="11" spans="1:8" ht="15" outlineLevel="2" x14ac:dyDescent="0.25">
      <c r="A11" s="121" t="s">
        <v>625</v>
      </c>
      <c r="B11" s="92" t="s">
        <v>2731</v>
      </c>
      <c r="C11" s="144">
        <v>9</v>
      </c>
      <c r="E11" s="188"/>
      <c r="F11" s="258" t="s">
        <v>1033</v>
      </c>
      <c r="G11" s="89"/>
      <c r="H11" s="89"/>
    </row>
    <row r="12" spans="1:8" outlineLevel="2" x14ac:dyDescent="0.2">
      <c r="A12" s="92" t="s">
        <v>752</v>
      </c>
      <c r="B12" s="92" t="s">
        <v>139</v>
      </c>
      <c r="C12" s="144">
        <v>9</v>
      </c>
      <c r="E12" s="188"/>
      <c r="F12" s="59">
        <v>950005</v>
      </c>
      <c r="G12" s="89"/>
      <c r="H12" s="89"/>
    </row>
    <row r="13" spans="1:8" outlineLevel="2" x14ac:dyDescent="0.2">
      <c r="A13" s="92" t="s">
        <v>752</v>
      </c>
      <c r="B13" s="92" t="s">
        <v>140</v>
      </c>
      <c r="C13" s="144">
        <v>9</v>
      </c>
      <c r="E13" s="188"/>
      <c r="F13" s="59">
        <v>950012</v>
      </c>
      <c r="G13" s="89"/>
      <c r="H13" s="89"/>
    </row>
    <row r="14" spans="1:8" ht="15" outlineLevel="2" x14ac:dyDescent="0.25">
      <c r="A14" s="121" t="s">
        <v>106</v>
      </c>
      <c r="B14" s="92" t="s">
        <v>819</v>
      </c>
      <c r="C14" s="144">
        <v>9</v>
      </c>
      <c r="E14" s="188"/>
      <c r="F14" s="258">
        <v>950018</v>
      </c>
      <c r="G14" s="89"/>
      <c r="H14" s="89"/>
    </row>
    <row r="15" spans="1:8" ht="15" outlineLevel="2" x14ac:dyDescent="0.25">
      <c r="A15" s="121" t="s">
        <v>106</v>
      </c>
      <c r="B15" s="92" t="s">
        <v>826</v>
      </c>
      <c r="C15" s="144">
        <v>9</v>
      </c>
      <c r="E15" s="188"/>
      <c r="F15" s="258">
        <v>950019</v>
      </c>
      <c r="G15" s="89"/>
      <c r="H15" s="89"/>
    </row>
    <row r="16" spans="1:8" outlineLevel="2" x14ac:dyDescent="0.2">
      <c r="A16" s="121" t="s">
        <v>130</v>
      </c>
      <c r="B16" s="92" t="s">
        <v>1000</v>
      </c>
      <c r="C16" s="144">
        <v>9</v>
      </c>
      <c r="E16" s="188"/>
      <c r="F16" s="482" t="s">
        <v>1033</v>
      </c>
      <c r="G16" s="89"/>
      <c r="H16" s="89"/>
    </row>
    <row r="17" spans="1:8" ht="26.25" outlineLevel="2" x14ac:dyDescent="0.25">
      <c r="A17" s="121" t="s">
        <v>130</v>
      </c>
      <c r="B17" s="92" t="s">
        <v>955</v>
      </c>
      <c r="C17" s="144">
        <v>9</v>
      </c>
      <c r="E17" s="188"/>
      <c r="F17" s="258">
        <v>950013</v>
      </c>
      <c r="G17" s="352"/>
      <c r="H17" s="352"/>
    </row>
    <row r="18" spans="1:8" ht="26.25" outlineLevel="2" x14ac:dyDescent="0.25">
      <c r="A18" s="121" t="s">
        <v>130</v>
      </c>
      <c r="B18" s="92" t="s">
        <v>956</v>
      </c>
      <c r="C18" s="144">
        <v>9</v>
      </c>
      <c r="E18" s="188"/>
      <c r="F18" s="258">
        <v>950020</v>
      </c>
      <c r="G18" s="89"/>
      <c r="H18" s="89"/>
    </row>
    <row r="19" spans="1:8" ht="26.25" outlineLevel="2" x14ac:dyDescent="0.25">
      <c r="A19" s="121" t="s">
        <v>130</v>
      </c>
      <c r="B19" s="92" t="s">
        <v>954</v>
      </c>
      <c r="C19" s="144">
        <v>18</v>
      </c>
      <c r="E19" s="188"/>
      <c r="F19" s="258">
        <v>950001</v>
      </c>
      <c r="G19" s="89"/>
      <c r="H19" s="89"/>
    </row>
    <row r="20" spans="1:8" ht="15" outlineLevel="2" x14ac:dyDescent="0.25">
      <c r="A20" s="121" t="s">
        <v>130</v>
      </c>
      <c r="B20" s="92" t="s">
        <v>958</v>
      </c>
      <c r="C20" s="144">
        <v>9</v>
      </c>
      <c r="E20" s="188"/>
      <c r="F20" s="258">
        <v>950032</v>
      </c>
      <c r="G20" s="89"/>
      <c r="H20" s="89"/>
    </row>
    <row r="21" spans="1:8" ht="15" outlineLevel="2" x14ac:dyDescent="0.25">
      <c r="A21" s="121" t="s">
        <v>130</v>
      </c>
      <c r="B21" s="164" t="s">
        <v>820</v>
      </c>
      <c r="C21" s="144">
        <v>9</v>
      </c>
      <c r="E21" s="426"/>
      <c r="F21" s="258">
        <v>950028</v>
      </c>
      <c r="G21" s="89"/>
      <c r="H21" s="89"/>
    </row>
    <row r="22" spans="1:8" ht="15" outlineLevel="2" x14ac:dyDescent="0.25">
      <c r="A22" s="121" t="s">
        <v>130</v>
      </c>
      <c r="B22" s="92" t="s">
        <v>821</v>
      </c>
      <c r="C22" s="144">
        <v>9</v>
      </c>
      <c r="E22" s="426"/>
      <c r="F22" s="258">
        <v>950029</v>
      </c>
      <c r="G22" s="89"/>
      <c r="H22" s="89"/>
    </row>
    <row r="23" spans="1:8" ht="25.5" customHeight="1" outlineLevel="2" x14ac:dyDescent="0.25">
      <c r="A23" s="121" t="s">
        <v>130</v>
      </c>
      <c r="B23" s="92" t="s">
        <v>957</v>
      </c>
      <c r="C23" s="144">
        <v>9</v>
      </c>
      <c r="E23" s="188"/>
      <c r="F23" s="258">
        <v>950025</v>
      </c>
      <c r="G23" s="89"/>
      <c r="H23" s="89"/>
    </row>
    <row r="24" spans="1:8" outlineLevel="2" x14ac:dyDescent="0.2">
      <c r="A24" s="121" t="s">
        <v>639</v>
      </c>
      <c r="B24" s="92" t="s">
        <v>1863</v>
      </c>
      <c r="C24" s="144">
        <v>9</v>
      </c>
      <c r="E24" s="188"/>
      <c r="F24" s="59">
        <v>950033</v>
      </c>
      <c r="G24" s="89"/>
      <c r="H24" s="89"/>
    </row>
    <row r="25" spans="1:8" outlineLevel="2" x14ac:dyDescent="0.2">
      <c r="A25" s="121" t="s">
        <v>639</v>
      </c>
      <c r="B25" s="92" t="s">
        <v>1864</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55"/>
      <c r="B28" s="356" t="s">
        <v>578</v>
      </c>
      <c r="C28" s="357">
        <f>SUM(C2:C27)</f>
        <v>223</v>
      </c>
      <c r="D28" s="358">
        <v>315</v>
      </c>
      <c r="E28" s="427">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8"/>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A7" sqref="A7:XFD7"/>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739</v>
      </c>
      <c r="B1" s="106" t="s">
        <v>738</v>
      </c>
      <c r="C1" s="9" t="s">
        <v>829</v>
      </c>
      <c r="D1" s="543" t="s">
        <v>1038</v>
      </c>
      <c r="E1" s="142"/>
      <c r="F1" s="142"/>
    </row>
    <row r="2" spans="1:6" s="89" customFormat="1" outlineLevel="2" x14ac:dyDescent="0.2">
      <c r="A2" s="92" t="s">
        <v>752</v>
      </c>
      <c r="B2" s="92" t="s">
        <v>927</v>
      </c>
      <c r="C2" s="144">
        <v>24</v>
      </c>
      <c r="D2" s="101" t="s">
        <v>1033</v>
      </c>
    </row>
    <row r="3" spans="1:6" s="89" customFormat="1" ht="15.75" customHeight="1" outlineLevel="2" x14ac:dyDescent="0.2">
      <c r="A3" s="92" t="s">
        <v>657</v>
      </c>
      <c r="B3" s="92" t="s">
        <v>926</v>
      </c>
      <c r="C3" s="144">
        <v>18</v>
      </c>
      <c r="D3" s="101" t="s">
        <v>1033</v>
      </c>
    </row>
    <row r="4" spans="1:6" s="89" customFormat="1" outlineLevel="2" x14ac:dyDescent="0.2">
      <c r="A4" s="92" t="s">
        <v>130</v>
      </c>
      <c r="B4" s="92" t="s">
        <v>928</v>
      </c>
      <c r="C4" s="144">
        <v>24</v>
      </c>
      <c r="D4" s="101" t="s">
        <v>1033</v>
      </c>
    </row>
    <row r="5" spans="1:6" s="89" customFormat="1" outlineLevel="2" x14ac:dyDescent="0.2">
      <c r="A5" s="121" t="s">
        <v>582</v>
      </c>
      <c r="B5" s="121" t="s">
        <v>929</v>
      </c>
      <c r="C5" s="144">
        <v>24</v>
      </c>
      <c r="D5" s="546">
        <v>950039</v>
      </c>
    </row>
    <row r="6" spans="1:6" s="89" customFormat="1" outlineLevel="2" x14ac:dyDescent="0.2">
      <c r="A6" s="121" t="s">
        <v>494</v>
      </c>
      <c r="B6" s="121" t="s">
        <v>1308</v>
      </c>
      <c r="C6" s="144">
        <v>9</v>
      </c>
      <c r="D6" s="101" t="s">
        <v>1033</v>
      </c>
    </row>
    <row r="7" spans="1:6" ht="25.5" x14ac:dyDescent="0.2">
      <c r="A7" s="134" t="s">
        <v>105</v>
      </c>
      <c r="B7" s="134" t="s">
        <v>1814</v>
      </c>
      <c r="C7" s="159">
        <v>24</v>
      </c>
      <c r="D7" s="544" t="s">
        <v>2762</v>
      </c>
    </row>
    <row r="8" spans="1:6" x14ac:dyDescent="0.2">
      <c r="A8" s="98" t="s">
        <v>360</v>
      </c>
      <c r="B8" s="342" t="s">
        <v>2060</v>
      </c>
      <c r="C8" s="159">
        <v>48</v>
      </c>
      <c r="D8" s="101" t="s">
        <v>1033</v>
      </c>
    </row>
    <row r="9" spans="1:6" s="89" customFormat="1" x14ac:dyDescent="0.2">
      <c r="A9" s="122"/>
      <c r="B9" s="123" t="s">
        <v>51</v>
      </c>
      <c r="C9" s="138">
        <f>SUM(C2:C8)</f>
        <v>171</v>
      </c>
      <c r="D9" s="545"/>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579</v>
      </c>
      <c r="B1" s="150" t="s">
        <v>1250</v>
      </c>
      <c r="C1" s="222" t="s">
        <v>580</v>
      </c>
      <c r="D1" s="150" t="s">
        <v>1251</v>
      </c>
    </row>
    <row r="2" spans="1:4" x14ac:dyDescent="0.2">
      <c r="A2" s="3">
        <v>6</v>
      </c>
      <c r="B2" s="24" t="s">
        <v>130</v>
      </c>
      <c r="C2" s="198" t="s">
        <v>1305</v>
      </c>
    </row>
    <row r="3" spans="1:4" x14ac:dyDescent="0.2">
      <c r="A3" s="3">
        <v>6</v>
      </c>
      <c r="B3" s="24" t="s">
        <v>130</v>
      </c>
      <c r="C3" s="198" t="s">
        <v>1304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739</v>
      </c>
      <c r="B1" s="551" t="s">
        <v>115</v>
      </c>
      <c r="C1" s="551"/>
      <c r="D1" s="551"/>
      <c r="E1" s="551"/>
      <c r="F1" s="551"/>
      <c r="G1" s="551"/>
      <c r="H1" s="551"/>
      <c r="I1" s="1"/>
      <c r="J1" s="1" t="s">
        <v>114</v>
      </c>
    </row>
    <row r="2" spans="1:10" x14ac:dyDescent="0.2">
      <c r="A2" s="105" t="s">
        <v>508</v>
      </c>
      <c r="B2" s="98" t="s">
        <v>499</v>
      </c>
      <c r="C2" s="98" t="s">
        <v>502</v>
      </c>
      <c r="D2" s="98" t="s">
        <v>503</v>
      </c>
      <c r="E2" s="98" t="s">
        <v>566</v>
      </c>
      <c r="F2" s="98" t="s">
        <v>506</v>
      </c>
      <c r="G2" s="98" t="s">
        <v>507</v>
      </c>
      <c r="H2" s="98"/>
      <c r="I2" s="98"/>
      <c r="J2" s="101">
        <f t="shared" ref="J2:J47" si="0">COUNTA(A2:H2)</f>
        <v>7</v>
      </c>
    </row>
    <row r="3" spans="1:10" x14ac:dyDescent="0.2">
      <c r="A3" s="105" t="s">
        <v>97</v>
      </c>
      <c r="B3" s="98" t="s">
        <v>102</v>
      </c>
      <c r="C3" s="98" t="s">
        <v>100</v>
      </c>
      <c r="D3" s="98" t="s">
        <v>96</v>
      </c>
      <c r="E3" s="98" t="s">
        <v>754</v>
      </c>
      <c r="F3" s="98"/>
      <c r="G3" s="98"/>
      <c r="H3" s="98"/>
      <c r="I3" s="98"/>
      <c r="J3" s="101">
        <f t="shared" si="0"/>
        <v>5</v>
      </c>
    </row>
    <row r="4" spans="1:10" x14ac:dyDescent="0.2">
      <c r="A4" s="105" t="s">
        <v>698</v>
      </c>
      <c r="B4" s="98" t="s">
        <v>360</v>
      </c>
      <c r="C4" s="98" t="s">
        <v>710</v>
      </c>
      <c r="D4" s="98" t="s">
        <v>105</v>
      </c>
      <c r="E4" s="98" t="s">
        <v>108</v>
      </c>
      <c r="F4" s="98" t="s">
        <v>537</v>
      </c>
      <c r="G4" s="98" t="s">
        <v>546</v>
      </c>
      <c r="H4" s="98" t="s">
        <v>510</v>
      </c>
      <c r="I4" s="98"/>
      <c r="J4" s="101">
        <f t="shared" si="0"/>
        <v>8</v>
      </c>
    </row>
    <row r="5" spans="1:10" x14ac:dyDescent="0.2">
      <c r="A5" s="105" t="s">
        <v>700</v>
      </c>
      <c r="B5" s="98" t="s">
        <v>229</v>
      </c>
      <c r="C5" s="98" t="s">
        <v>587</v>
      </c>
      <c r="D5" s="98" t="s">
        <v>581</v>
      </c>
      <c r="E5" s="98"/>
      <c r="F5" s="98"/>
      <c r="G5" s="98"/>
      <c r="H5" s="98"/>
      <c r="I5" s="98"/>
      <c r="J5" s="101">
        <f t="shared" si="0"/>
        <v>4</v>
      </c>
    </row>
    <row r="6" spans="1:10" x14ac:dyDescent="0.2">
      <c r="A6" s="105" t="s">
        <v>102</v>
      </c>
      <c r="B6" s="98" t="s">
        <v>97</v>
      </c>
      <c r="C6" s="98" t="s">
        <v>703</v>
      </c>
      <c r="D6" s="98" t="s">
        <v>753</v>
      </c>
      <c r="E6" s="98" t="s">
        <v>566</v>
      </c>
      <c r="F6" s="98" t="s">
        <v>100</v>
      </c>
      <c r="G6" s="98" t="s">
        <v>754</v>
      </c>
      <c r="H6" s="98"/>
      <c r="I6" s="98"/>
      <c r="J6" s="101">
        <f t="shared" si="0"/>
        <v>7</v>
      </c>
    </row>
    <row r="7" spans="1:10" x14ac:dyDescent="0.2">
      <c r="A7" s="105" t="s">
        <v>260</v>
      </c>
      <c r="B7" s="98" t="s">
        <v>619</v>
      </c>
      <c r="C7" s="98" t="s">
        <v>645</v>
      </c>
      <c r="D7" s="98" t="s">
        <v>563</v>
      </c>
      <c r="E7" s="98" t="s">
        <v>648</v>
      </c>
      <c r="F7" s="98" t="s">
        <v>713</v>
      </c>
      <c r="G7" s="98" t="s">
        <v>651</v>
      </c>
      <c r="H7" s="98"/>
      <c r="I7" s="98"/>
      <c r="J7" s="101">
        <f t="shared" si="0"/>
        <v>7</v>
      </c>
    </row>
    <row r="8" spans="1:10" x14ac:dyDescent="0.2">
      <c r="A8" s="105" t="s">
        <v>496</v>
      </c>
      <c r="B8" s="98" t="s">
        <v>495</v>
      </c>
      <c r="C8" s="98" t="s">
        <v>491</v>
      </c>
      <c r="D8" s="98" t="s">
        <v>493</v>
      </c>
      <c r="E8" s="98" t="s">
        <v>489</v>
      </c>
      <c r="F8" s="98" t="s">
        <v>490</v>
      </c>
      <c r="G8" s="98"/>
      <c r="H8" s="98"/>
      <c r="I8" s="98"/>
      <c r="J8" s="101">
        <f t="shared" si="0"/>
        <v>6</v>
      </c>
    </row>
    <row r="9" spans="1:10" x14ac:dyDescent="0.2">
      <c r="A9" s="105" t="s">
        <v>638</v>
      </c>
      <c r="B9" s="98" t="s">
        <v>194</v>
      </c>
      <c r="C9" s="98" t="s">
        <v>641</v>
      </c>
      <c r="D9" s="98" t="s">
        <v>639</v>
      </c>
      <c r="E9" s="98"/>
      <c r="F9" s="98"/>
      <c r="G9" s="98"/>
      <c r="H9" s="98"/>
      <c r="I9" s="98"/>
      <c r="J9" s="101">
        <f t="shared" si="0"/>
        <v>4</v>
      </c>
    </row>
    <row r="10" spans="1:10" x14ac:dyDescent="0.2">
      <c r="A10" s="105" t="s">
        <v>619</v>
      </c>
      <c r="B10" s="98" t="s">
        <v>260</v>
      </c>
      <c r="C10" s="98" t="s">
        <v>624</v>
      </c>
      <c r="D10" s="98" t="s">
        <v>621</v>
      </c>
      <c r="E10" s="98" t="s">
        <v>408</v>
      </c>
      <c r="F10" s="98" t="s">
        <v>648</v>
      </c>
      <c r="G10" s="98" t="s">
        <v>713</v>
      </c>
      <c r="H10" s="98" t="s">
        <v>406</v>
      </c>
      <c r="I10" s="98"/>
      <c r="J10" s="101">
        <f t="shared" si="0"/>
        <v>8</v>
      </c>
    </row>
    <row r="11" spans="1:10" x14ac:dyDescent="0.2">
      <c r="A11" s="105" t="s">
        <v>653</v>
      </c>
      <c r="B11" s="98" t="s">
        <v>298</v>
      </c>
      <c r="C11" s="98" t="s">
        <v>654</v>
      </c>
      <c r="D11" s="98" t="s">
        <v>656</v>
      </c>
      <c r="E11" s="98"/>
      <c r="F11" s="98"/>
      <c r="G11" s="98"/>
      <c r="H11" s="98"/>
      <c r="I11" s="98"/>
      <c r="J11" s="101">
        <f t="shared" si="0"/>
        <v>4</v>
      </c>
    </row>
    <row r="12" spans="1:10" x14ac:dyDescent="0.2">
      <c r="A12" s="105" t="s">
        <v>625</v>
      </c>
      <c r="B12" s="98" t="s">
        <v>499</v>
      </c>
      <c r="C12" s="98" t="s">
        <v>404</v>
      </c>
      <c r="D12" s="98" t="s">
        <v>358</v>
      </c>
      <c r="E12" s="98" t="s">
        <v>128</v>
      </c>
      <c r="F12" s="98" t="s">
        <v>710</v>
      </c>
      <c r="G12" s="98" t="s">
        <v>546</v>
      </c>
      <c r="H12" s="98"/>
      <c r="I12" s="98"/>
      <c r="J12" s="101">
        <f t="shared" si="0"/>
        <v>7</v>
      </c>
    </row>
    <row r="13" spans="1:10" x14ac:dyDescent="0.2">
      <c r="A13" s="105" t="s">
        <v>218</v>
      </c>
      <c r="B13" s="98" t="s">
        <v>408</v>
      </c>
      <c r="C13" s="98" t="s">
        <v>647</v>
      </c>
      <c r="D13" s="98" t="s">
        <v>642</v>
      </c>
      <c r="E13" s="98" t="s">
        <v>529</v>
      </c>
      <c r="F13" s="98"/>
      <c r="G13" s="98"/>
      <c r="H13" s="98"/>
      <c r="I13" s="98"/>
      <c r="J13" s="101">
        <f t="shared" si="0"/>
        <v>5</v>
      </c>
    </row>
    <row r="14" spans="1:10" x14ac:dyDescent="0.2">
      <c r="A14" s="105" t="s">
        <v>488</v>
      </c>
      <c r="B14" s="98" t="s">
        <v>273</v>
      </c>
      <c r="C14" s="98" t="s">
        <v>280</v>
      </c>
      <c r="D14" s="98" t="s">
        <v>549</v>
      </c>
      <c r="E14" s="98" t="s">
        <v>521</v>
      </c>
      <c r="F14" s="98" t="s">
        <v>485</v>
      </c>
      <c r="G14" s="98" t="s">
        <v>46</v>
      </c>
      <c r="H14" s="98"/>
      <c r="I14" s="98"/>
      <c r="J14" s="101">
        <f t="shared" si="0"/>
        <v>7</v>
      </c>
    </row>
    <row r="15" spans="1:10" x14ac:dyDescent="0.2">
      <c r="A15" s="105" t="s">
        <v>104</v>
      </c>
      <c r="B15" s="98" t="s">
        <v>129</v>
      </c>
      <c r="C15" s="98" t="s">
        <v>203</v>
      </c>
      <c r="D15" s="98" t="s">
        <v>106</v>
      </c>
      <c r="E15" s="98" t="s">
        <v>561</v>
      </c>
      <c r="F15" s="98" t="s">
        <v>14</v>
      </c>
      <c r="G15" s="98"/>
      <c r="H15" s="98"/>
      <c r="I15" s="98"/>
      <c r="J15" s="101">
        <f t="shared" si="0"/>
        <v>6</v>
      </c>
    </row>
    <row r="16" spans="1:10" x14ac:dyDescent="0.2">
      <c r="A16" s="105" t="s">
        <v>222</v>
      </c>
      <c r="B16" s="98" t="s">
        <v>106</v>
      </c>
      <c r="C16" s="98" t="s">
        <v>130</v>
      </c>
      <c r="D16" s="98" t="s">
        <v>105</v>
      </c>
      <c r="E16" s="98" t="s">
        <v>537</v>
      </c>
      <c r="F16" s="98"/>
      <c r="G16" s="98"/>
      <c r="H16" s="98"/>
      <c r="I16" s="98"/>
      <c r="J16" s="101">
        <f t="shared" si="0"/>
        <v>5</v>
      </c>
    </row>
    <row r="17" spans="1:10" x14ac:dyDescent="0.2">
      <c r="A17" s="105" t="s">
        <v>224</v>
      </c>
      <c r="B17" s="98" t="s">
        <v>703</v>
      </c>
      <c r="C17" s="98" t="s">
        <v>129</v>
      </c>
      <c r="D17" s="98" t="s">
        <v>756</v>
      </c>
      <c r="E17" s="98" t="s">
        <v>796</v>
      </c>
      <c r="F17" s="98" t="s">
        <v>14</v>
      </c>
      <c r="G17" s="98" t="s">
        <v>754</v>
      </c>
      <c r="H17" s="98"/>
      <c r="I17" s="98"/>
      <c r="J17" s="101">
        <f t="shared" si="0"/>
        <v>7</v>
      </c>
    </row>
    <row r="18" spans="1:10" x14ac:dyDescent="0.2">
      <c r="A18" s="105" t="s">
        <v>589</v>
      </c>
      <c r="B18" s="98" t="s">
        <v>792</v>
      </c>
      <c r="C18" s="98" t="s">
        <v>791</v>
      </c>
      <c r="D18" s="98" t="s">
        <v>797</v>
      </c>
      <c r="E18" s="98" t="s">
        <v>674</v>
      </c>
      <c r="F18" s="98" t="s">
        <v>342</v>
      </c>
      <c r="G18" s="98" t="s">
        <v>43</v>
      </c>
      <c r="H18" s="98"/>
      <c r="I18" s="98"/>
      <c r="J18" s="101">
        <f t="shared" si="0"/>
        <v>7</v>
      </c>
    </row>
    <row r="19" spans="1:10" x14ac:dyDescent="0.2">
      <c r="A19" s="105" t="s">
        <v>584</v>
      </c>
      <c r="B19" s="98" t="s">
        <v>587</v>
      </c>
      <c r="C19" s="98" t="s">
        <v>582</v>
      </c>
      <c r="D19" s="98" t="s">
        <v>342</v>
      </c>
      <c r="E19" s="98"/>
      <c r="F19" s="98"/>
      <c r="G19" s="98"/>
      <c r="H19" s="98"/>
      <c r="I19" s="98"/>
      <c r="J19" s="101">
        <f t="shared" si="0"/>
        <v>4</v>
      </c>
    </row>
    <row r="20" spans="1:10" x14ac:dyDescent="0.2">
      <c r="A20" s="105" t="s">
        <v>643</v>
      </c>
      <c r="B20" s="98" t="s">
        <v>639</v>
      </c>
      <c r="C20" s="98" t="s">
        <v>642</v>
      </c>
      <c r="D20" s="98"/>
      <c r="E20" s="98"/>
      <c r="F20" s="98"/>
      <c r="G20" s="98"/>
      <c r="H20" s="98"/>
      <c r="I20" s="98"/>
      <c r="J20" s="101">
        <f t="shared" si="0"/>
        <v>3</v>
      </c>
    </row>
    <row r="21" spans="1:10" x14ac:dyDescent="0.2">
      <c r="A21" s="105" t="s">
        <v>229</v>
      </c>
      <c r="B21" s="98" t="s">
        <v>700</v>
      </c>
      <c r="C21" s="98" t="s">
        <v>587</v>
      </c>
      <c r="D21" s="98" t="s">
        <v>21</v>
      </c>
      <c r="E21" s="98" t="s">
        <v>581</v>
      </c>
      <c r="F21" s="98"/>
      <c r="G21" s="98"/>
      <c r="H21" s="98"/>
      <c r="I21" s="98"/>
      <c r="J21" s="101">
        <f t="shared" si="0"/>
        <v>5</v>
      </c>
    </row>
    <row r="22" spans="1:10" x14ac:dyDescent="0.2">
      <c r="A22" s="105" t="s">
        <v>637</v>
      </c>
      <c r="B22" s="98" t="s">
        <v>194</v>
      </c>
      <c r="C22" s="98" t="s">
        <v>19</v>
      </c>
      <c r="D22" s="98" t="s">
        <v>640</v>
      </c>
      <c r="E22" s="98" t="s">
        <v>542</v>
      </c>
      <c r="F22" s="98"/>
      <c r="G22" s="98"/>
      <c r="H22" s="98"/>
      <c r="I22" s="98"/>
      <c r="J22" s="101">
        <f t="shared" si="0"/>
        <v>5</v>
      </c>
    </row>
    <row r="23" spans="1:10" x14ac:dyDescent="0.2">
      <c r="A23" s="105" t="s">
        <v>298</v>
      </c>
      <c r="B23" s="98" t="s">
        <v>653</v>
      </c>
      <c r="C23" s="98" t="s">
        <v>186</v>
      </c>
      <c r="D23" s="98" t="s">
        <v>654</v>
      </c>
      <c r="E23" s="98" t="s">
        <v>656</v>
      </c>
      <c r="F23" s="98" t="s">
        <v>421</v>
      </c>
      <c r="G23" s="98" t="s">
        <v>651</v>
      </c>
      <c r="H23" s="98"/>
      <c r="I23" s="98"/>
      <c r="J23" s="101">
        <f t="shared" si="0"/>
        <v>7</v>
      </c>
    </row>
    <row r="24" spans="1:10" x14ac:dyDescent="0.2">
      <c r="A24" s="105" t="s">
        <v>499</v>
      </c>
      <c r="B24" s="98" t="s">
        <v>508</v>
      </c>
      <c r="C24" s="98" t="s">
        <v>625</v>
      </c>
      <c r="D24" s="98" t="s">
        <v>358</v>
      </c>
      <c r="E24" s="98" t="s">
        <v>128</v>
      </c>
      <c r="F24" s="98" t="s">
        <v>505</v>
      </c>
      <c r="G24" s="98" t="s">
        <v>506</v>
      </c>
      <c r="H24" s="98" t="s">
        <v>507</v>
      </c>
      <c r="I24" s="98"/>
      <c r="J24" s="101">
        <f t="shared" si="0"/>
        <v>8</v>
      </c>
    </row>
    <row r="25" spans="1:10" x14ac:dyDescent="0.2">
      <c r="A25" s="105" t="s">
        <v>792</v>
      </c>
      <c r="B25" s="98" t="s">
        <v>589</v>
      </c>
      <c r="C25" s="98" t="s">
        <v>797</v>
      </c>
      <c r="D25" s="98" t="s">
        <v>796</v>
      </c>
      <c r="E25" s="98" t="s">
        <v>540</v>
      </c>
      <c r="F25" s="98" t="s">
        <v>342</v>
      </c>
      <c r="G25" s="98"/>
      <c r="H25" s="98"/>
      <c r="I25" s="98"/>
      <c r="J25" s="101">
        <f t="shared" si="0"/>
        <v>6</v>
      </c>
    </row>
    <row r="26" spans="1:10" x14ac:dyDescent="0.2">
      <c r="A26" s="105" t="s">
        <v>624</v>
      </c>
      <c r="B26" s="98" t="s">
        <v>619</v>
      </c>
      <c r="C26" s="98" t="s">
        <v>712</v>
      </c>
      <c r="D26" s="98" t="s">
        <v>621</v>
      </c>
      <c r="E26" s="98" t="s">
        <v>509</v>
      </c>
      <c r="F26" s="98" t="s">
        <v>648</v>
      </c>
      <c r="G26" s="98" t="s">
        <v>526</v>
      </c>
      <c r="H26" s="98"/>
      <c r="I26" s="98"/>
      <c r="J26" s="101">
        <f t="shared" si="0"/>
        <v>7</v>
      </c>
    </row>
    <row r="27" spans="1:10" x14ac:dyDescent="0.2">
      <c r="A27" s="105" t="s">
        <v>495</v>
      </c>
      <c r="B27" s="98" t="s">
        <v>496</v>
      </c>
      <c r="C27" s="98" t="s">
        <v>118</v>
      </c>
      <c r="D27" s="98" t="s">
        <v>493</v>
      </c>
      <c r="E27" s="98" t="s">
        <v>494</v>
      </c>
      <c r="F27" s="98" t="s">
        <v>489</v>
      </c>
      <c r="G27" s="98" t="s">
        <v>521</v>
      </c>
      <c r="H27" s="98" t="s">
        <v>485</v>
      </c>
      <c r="I27" s="98"/>
      <c r="J27" s="101">
        <f t="shared" si="0"/>
        <v>8</v>
      </c>
    </row>
    <row r="28" spans="1:10" x14ac:dyDescent="0.2">
      <c r="A28" s="105" t="s">
        <v>500</v>
      </c>
      <c r="B28" s="98" t="s">
        <v>502</v>
      </c>
      <c r="C28" s="98" t="s">
        <v>506</v>
      </c>
      <c r="D28" s="98" t="s">
        <v>41</v>
      </c>
      <c r="E28" s="98"/>
      <c r="F28" s="98"/>
      <c r="G28" s="98"/>
      <c r="H28" s="98"/>
      <c r="I28" s="98"/>
      <c r="J28" s="101">
        <f t="shared" si="0"/>
        <v>4</v>
      </c>
    </row>
    <row r="29" spans="1:10" x14ac:dyDescent="0.2">
      <c r="A29" s="105" t="s">
        <v>791</v>
      </c>
      <c r="B29" s="98" t="s">
        <v>589</v>
      </c>
      <c r="C29" s="98" t="s">
        <v>795</v>
      </c>
      <c r="D29" s="98" t="s">
        <v>674</v>
      </c>
      <c r="E29" s="98" t="s">
        <v>345</v>
      </c>
      <c r="F29" s="98" t="s">
        <v>43</v>
      </c>
      <c r="G29" s="98"/>
      <c r="H29" s="98"/>
      <c r="I29" s="98"/>
      <c r="J29" s="101">
        <f t="shared" si="0"/>
        <v>6</v>
      </c>
    </row>
    <row r="30" spans="1:10" x14ac:dyDescent="0.2">
      <c r="A30" s="105" t="s">
        <v>502</v>
      </c>
      <c r="B30" s="98" t="s">
        <v>508</v>
      </c>
      <c r="C30" s="98" t="s">
        <v>500</v>
      </c>
      <c r="D30" s="98" t="s">
        <v>566</v>
      </c>
      <c r="E30" s="98" t="s">
        <v>100</v>
      </c>
      <c r="F30" s="98" t="s">
        <v>506</v>
      </c>
      <c r="G30" s="98"/>
      <c r="H30" s="98"/>
      <c r="I30" s="98"/>
      <c r="J30" s="101">
        <f t="shared" si="0"/>
        <v>6</v>
      </c>
    </row>
    <row r="31" spans="1:10" x14ac:dyDescent="0.2">
      <c r="A31" s="105" t="s">
        <v>752</v>
      </c>
      <c r="B31" s="98" t="s">
        <v>203</v>
      </c>
      <c r="C31" s="98" t="s">
        <v>344</v>
      </c>
      <c r="D31" s="98" t="s">
        <v>559</v>
      </c>
      <c r="E31" s="98" t="s">
        <v>14</v>
      </c>
      <c r="F31" s="98"/>
      <c r="G31" s="98"/>
      <c r="H31" s="98"/>
      <c r="I31" s="98"/>
      <c r="J31" s="101">
        <f t="shared" si="0"/>
        <v>5</v>
      </c>
    </row>
    <row r="32" spans="1:10" x14ac:dyDescent="0.2">
      <c r="A32" s="105" t="s">
        <v>703</v>
      </c>
      <c r="B32" s="98" t="s">
        <v>102</v>
      </c>
      <c r="C32" s="98" t="s">
        <v>224</v>
      </c>
      <c r="D32" s="98" t="s">
        <v>129</v>
      </c>
      <c r="E32" s="98" t="s">
        <v>753</v>
      </c>
      <c r="F32" s="98" t="s">
        <v>754</v>
      </c>
      <c r="G32" s="98"/>
      <c r="H32" s="98"/>
      <c r="I32" s="98"/>
      <c r="J32" s="101">
        <f t="shared" si="0"/>
        <v>6</v>
      </c>
    </row>
    <row r="33" spans="1:10" x14ac:dyDescent="0.2">
      <c r="A33" s="105" t="s">
        <v>186</v>
      </c>
      <c r="B33" s="98" t="s">
        <v>298</v>
      </c>
      <c r="C33" s="98" t="s">
        <v>656</v>
      </c>
      <c r="D33" s="98" t="s">
        <v>649</v>
      </c>
      <c r="E33" s="98" t="s">
        <v>651</v>
      </c>
      <c r="F33" s="98"/>
      <c r="G33" s="98"/>
      <c r="H33" s="98"/>
      <c r="I33" s="98"/>
      <c r="J33" s="101">
        <f t="shared" si="0"/>
        <v>5</v>
      </c>
    </row>
    <row r="34" spans="1:10" x14ac:dyDescent="0.2">
      <c r="A34" s="105" t="s">
        <v>712</v>
      </c>
      <c r="B34" s="98" t="s">
        <v>624</v>
      </c>
      <c r="C34" s="98" t="s">
        <v>118</v>
      </c>
      <c r="D34" s="98" t="s">
        <v>280</v>
      </c>
      <c r="E34" s="98" t="s">
        <v>509</v>
      </c>
      <c r="F34" s="98" t="s">
        <v>526</v>
      </c>
      <c r="G34" s="98"/>
      <c r="H34" s="98"/>
      <c r="I34" s="98"/>
      <c r="J34" s="101">
        <f t="shared" si="0"/>
        <v>6</v>
      </c>
    </row>
    <row r="35" spans="1:10" x14ac:dyDescent="0.2">
      <c r="A35" s="105" t="s">
        <v>621</v>
      </c>
      <c r="B35" s="98" t="s">
        <v>619</v>
      </c>
      <c r="C35" s="98" t="s">
        <v>624</v>
      </c>
      <c r="D35" s="98" t="s">
        <v>121</v>
      </c>
      <c r="E35" s="98" t="s">
        <v>509</v>
      </c>
      <c r="F35" s="98" t="s">
        <v>406</v>
      </c>
      <c r="G35" s="98" t="s">
        <v>510</v>
      </c>
      <c r="H35" s="98"/>
      <c r="I35" s="98"/>
      <c r="J35" s="101">
        <f t="shared" si="0"/>
        <v>7</v>
      </c>
    </row>
    <row r="36" spans="1:10" x14ac:dyDescent="0.2">
      <c r="A36" s="105" t="s">
        <v>645</v>
      </c>
      <c r="B36" s="98" t="s">
        <v>260</v>
      </c>
      <c r="C36" s="98" t="s">
        <v>421</v>
      </c>
      <c r="D36" s="98" t="s">
        <v>647</v>
      </c>
      <c r="E36" s="98" t="s">
        <v>713</v>
      </c>
      <c r="F36" s="98" t="s">
        <v>529</v>
      </c>
      <c r="G36" s="98" t="s">
        <v>651</v>
      </c>
      <c r="H36" s="98"/>
      <c r="I36" s="98"/>
      <c r="J36" s="101">
        <f t="shared" si="0"/>
        <v>7</v>
      </c>
    </row>
    <row r="37" spans="1:10" x14ac:dyDescent="0.2">
      <c r="A37" s="105" t="s">
        <v>657</v>
      </c>
      <c r="B37" s="98" t="s">
        <v>658</v>
      </c>
      <c r="C37" s="98" t="s">
        <v>273</v>
      </c>
      <c r="D37" s="98" t="s">
        <v>549</v>
      </c>
      <c r="E37" s="98" t="s">
        <v>553</v>
      </c>
      <c r="F37" s="98" t="s">
        <v>484</v>
      </c>
      <c r="G37" s="98"/>
      <c r="H37" s="98"/>
      <c r="I37" s="98"/>
      <c r="J37" s="101">
        <f t="shared" si="0"/>
        <v>6</v>
      </c>
    </row>
    <row r="38" spans="1:10" x14ac:dyDescent="0.2">
      <c r="A38" s="105" t="s">
        <v>360</v>
      </c>
      <c r="B38" s="98" t="s">
        <v>698</v>
      </c>
      <c r="C38" s="98" t="s">
        <v>19</v>
      </c>
      <c r="D38" s="98" t="s">
        <v>640</v>
      </c>
      <c r="E38" s="98" t="s">
        <v>406</v>
      </c>
      <c r="F38" s="98" t="s">
        <v>108</v>
      </c>
      <c r="G38" s="98" t="s">
        <v>510</v>
      </c>
      <c r="H38" s="98"/>
      <c r="I38" s="98"/>
      <c r="J38" s="101">
        <f t="shared" si="0"/>
        <v>7</v>
      </c>
    </row>
    <row r="39" spans="1:10" x14ac:dyDescent="0.2">
      <c r="A39" s="105" t="s">
        <v>585</v>
      </c>
      <c r="B39" s="98" t="s">
        <v>21</v>
      </c>
      <c r="C39" s="98"/>
      <c r="D39" s="98"/>
      <c r="E39" s="98"/>
      <c r="F39" s="98"/>
      <c r="G39" s="98"/>
      <c r="H39" s="98"/>
      <c r="I39" s="98"/>
      <c r="J39" s="101">
        <f t="shared" si="0"/>
        <v>2</v>
      </c>
    </row>
    <row r="40" spans="1:10" x14ac:dyDescent="0.2">
      <c r="A40" s="105" t="s">
        <v>194</v>
      </c>
      <c r="B40" s="98" t="s">
        <v>638</v>
      </c>
      <c r="C40" s="98" t="s">
        <v>637</v>
      </c>
      <c r="D40" s="98" t="s">
        <v>641</v>
      </c>
      <c r="E40" s="98" t="s">
        <v>640</v>
      </c>
      <c r="F40" s="98"/>
      <c r="G40" s="98"/>
      <c r="H40" s="98"/>
      <c r="I40" s="98"/>
      <c r="J40" s="101">
        <f t="shared" si="0"/>
        <v>5</v>
      </c>
    </row>
    <row r="41" spans="1:10" x14ac:dyDescent="0.2">
      <c r="A41" s="105" t="s">
        <v>404</v>
      </c>
      <c r="B41" s="98" t="s">
        <v>625</v>
      </c>
      <c r="C41" s="98" t="s">
        <v>121</v>
      </c>
      <c r="D41" s="98" t="s">
        <v>358</v>
      </c>
      <c r="E41" s="98" t="s">
        <v>509</v>
      </c>
      <c r="F41" s="98" t="s">
        <v>710</v>
      </c>
      <c r="G41" s="98" t="s">
        <v>498</v>
      </c>
      <c r="H41" s="98"/>
      <c r="I41" s="98"/>
      <c r="J41" s="101">
        <f t="shared" si="0"/>
        <v>7</v>
      </c>
    </row>
    <row r="42" spans="1:10" x14ac:dyDescent="0.2">
      <c r="A42" s="105" t="s">
        <v>641</v>
      </c>
      <c r="B42" s="98" t="s">
        <v>638</v>
      </c>
      <c r="C42" s="98" t="s">
        <v>194</v>
      </c>
      <c r="D42" s="98" t="s">
        <v>408</v>
      </c>
      <c r="E42" s="98" t="s">
        <v>639</v>
      </c>
      <c r="F42" s="98" t="s">
        <v>640</v>
      </c>
      <c r="G42" s="98" t="s">
        <v>642</v>
      </c>
      <c r="H42" s="98" t="s">
        <v>406</v>
      </c>
      <c r="I42" s="98"/>
      <c r="J42" s="101">
        <f t="shared" si="0"/>
        <v>8</v>
      </c>
    </row>
    <row r="43" spans="1:10" x14ac:dyDescent="0.2">
      <c r="A43" s="105" t="s">
        <v>587</v>
      </c>
      <c r="B43" s="98" t="s">
        <v>700</v>
      </c>
      <c r="C43" s="98" t="s">
        <v>584</v>
      </c>
      <c r="D43" s="98" t="s">
        <v>229</v>
      </c>
      <c r="E43" s="98" t="s">
        <v>21</v>
      </c>
      <c r="F43" s="98" t="s">
        <v>582</v>
      </c>
      <c r="G43" s="98" t="s">
        <v>581</v>
      </c>
      <c r="H43" s="98"/>
      <c r="I43" s="98"/>
      <c r="J43" s="101">
        <f t="shared" si="0"/>
        <v>7</v>
      </c>
    </row>
    <row r="44" spans="1:10" x14ac:dyDescent="0.2">
      <c r="A44" s="105" t="s">
        <v>129</v>
      </c>
      <c r="B44" s="98" t="s">
        <v>104</v>
      </c>
      <c r="C44" s="98" t="s">
        <v>224</v>
      </c>
      <c r="D44" s="98" t="s">
        <v>703</v>
      </c>
      <c r="E44" s="98" t="s">
        <v>106</v>
      </c>
      <c r="F44" s="98" t="s">
        <v>753</v>
      </c>
      <c r="G44" s="98" t="s">
        <v>14</v>
      </c>
      <c r="H44" s="98"/>
      <c r="I44" s="98"/>
      <c r="J44" s="101">
        <f t="shared" si="0"/>
        <v>7</v>
      </c>
    </row>
    <row r="45" spans="1:10" x14ac:dyDescent="0.2">
      <c r="A45" s="105" t="s">
        <v>503</v>
      </c>
      <c r="B45" s="98" t="s">
        <v>508</v>
      </c>
      <c r="C45" s="98" t="s">
        <v>753</v>
      </c>
      <c r="D45" s="98" t="s">
        <v>276</v>
      </c>
      <c r="E45" s="98" t="s">
        <v>566</v>
      </c>
      <c r="F45" s="98" t="s">
        <v>507</v>
      </c>
      <c r="G45" s="98"/>
      <c r="H45" s="98"/>
      <c r="I45" s="98"/>
      <c r="J45" s="101">
        <f t="shared" si="0"/>
        <v>6</v>
      </c>
    </row>
    <row r="46" spans="1:10" x14ac:dyDescent="0.2">
      <c r="A46" s="105" t="s">
        <v>654</v>
      </c>
      <c r="B46" s="98" t="s">
        <v>653</v>
      </c>
      <c r="C46" s="98" t="s">
        <v>298</v>
      </c>
      <c r="D46" s="98" t="s">
        <v>421</v>
      </c>
      <c r="E46" s="98"/>
      <c r="F46" s="98"/>
      <c r="G46" s="98"/>
      <c r="H46" s="98"/>
      <c r="I46" s="98"/>
      <c r="J46" s="101">
        <f t="shared" si="0"/>
        <v>4</v>
      </c>
    </row>
    <row r="47" spans="1:10" x14ac:dyDescent="0.2">
      <c r="A47" s="105" t="s">
        <v>203</v>
      </c>
      <c r="B47" s="98" t="s">
        <v>104</v>
      </c>
      <c r="C47" s="98" t="s">
        <v>752</v>
      </c>
      <c r="D47" s="98" t="s">
        <v>14</v>
      </c>
      <c r="E47" s="98"/>
      <c r="F47" s="98"/>
      <c r="G47" s="98"/>
      <c r="H47" s="98"/>
      <c r="I47" s="98"/>
      <c r="J47" s="101">
        <f t="shared" si="0"/>
        <v>4</v>
      </c>
    </row>
    <row r="48" spans="1:10" x14ac:dyDescent="0.2">
      <c r="A48" s="105" t="s">
        <v>106</v>
      </c>
      <c r="B48" s="98" t="s">
        <v>104</v>
      </c>
      <c r="C48" s="98" t="s">
        <v>222</v>
      </c>
      <c r="D48" s="98" t="s">
        <v>129</v>
      </c>
      <c r="E48" s="98" t="s">
        <v>753</v>
      </c>
      <c r="F48" s="98" t="s">
        <v>276</v>
      </c>
      <c r="G48" s="98" t="s">
        <v>561</v>
      </c>
      <c r="H48" s="98" t="s">
        <v>105</v>
      </c>
      <c r="I48" s="98" t="s">
        <v>130</v>
      </c>
      <c r="J48" s="101">
        <f>COUNTA(A48:I48)</f>
        <v>9</v>
      </c>
    </row>
    <row r="49" spans="1:10" x14ac:dyDescent="0.2">
      <c r="A49" s="105" t="s">
        <v>491</v>
      </c>
      <c r="B49" s="98" t="s">
        <v>496</v>
      </c>
      <c r="C49" s="98" t="s">
        <v>489</v>
      </c>
      <c r="D49" s="98" t="s">
        <v>486</v>
      </c>
      <c r="E49" s="98" t="s">
        <v>485</v>
      </c>
      <c r="F49" s="98"/>
      <c r="G49" s="98"/>
      <c r="H49" s="98"/>
      <c r="I49" s="98"/>
      <c r="J49" s="101">
        <f t="shared" ref="J49:J80" si="1">COUNTA(A49:H49)</f>
        <v>5</v>
      </c>
    </row>
    <row r="50" spans="1:10" x14ac:dyDescent="0.2">
      <c r="A50" s="105" t="s">
        <v>408</v>
      </c>
      <c r="B50" s="98" t="s">
        <v>619</v>
      </c>
      <c r="C50" s="98" t="s">
        <v>218</v>
      </c>
      <c r="D50" s="98" t="s">
        <v>641</v>
      </c>
      <c r="E50" s="98" t="s">
        <v>713</v>
      </c>
      <c r="F50" s="98" t="s">
        <v>642</v>
      </c>
      <c r="G50" s="98" t="s">
        <v>529</v>
      </c>
      <c r="H50" s="98" t="s">
        <v>406</v>
      </c>
      <c r="I50" s="98"/>
      <c r="J50" s="101">
        <f t="shared" si="1"/>
        <v>8</v>
      </c>
    </row>
    <row r="51" spans="1:10" x14ac:dyDescent="0.2">
      <c r="A51" s="105" t="s">
        <v>753</v>
      </c>
      <c r="B51" s="98" t="s">
        <v>102</v>
      </c>
      <c r="C51" s="98" t="s">
        <v>703</v>
      </c>
      <c r="D51" s="98" t="s">
        <v>129</v>
      </c>
      <c r="E51" s="98" t="s">
        <v>503</v>
      </c>
      <c r="F51" s="98" t="s">
        <v>106</v>
      </c>
      <c r="G51" s="98" t="s">
        <v>276</v>
      </c>
      <c r="H51" s="98" t="s">
        <v>566</v>
      </c>
      <c r="I51" s="98"/>
      <c r="J51" s="101">
        <f t="shared" si="1"/>
        <v>8</v>
      </c>
    </row>
    <row r="52" spans="1:10" x14ac:dyDescent="0.2">
      <c r="A52" s="105" t="s">
        <v>344</v>
      </c>
      <c r="B52" s="98" t="s">
        <v>752</v>
      </c>
      <c r="C52" s="98" t="s">
        <v>209</v>
      </c>
      <c r="D52" s="98" t="s">
        <v>345</v>
      </c>
      <c r="E52" s="98" t="s">
        <v>43</v>
      </c>
      <c r="F52" s="98"/>
      <c r="G52" s="98"/>
      <c r="H52" s="98"/>
      <c r="I52" s="98"/>
      <c r="J52" s="101">
        <f t="shared" si="1"/>
        <v>5</v>
      </c>
    </row>
    <row r="53" spans="1:10" x14ac:dyDescent="0.2">
      <c r="A53" s="105" t="s">
        <v>19</v>
      </c>
      <c r="B53" s="98" t="s">
        <v>637</v>
      </c>
      <c r="C53" s="98" t="s">
        <v>360</v>
      </c>
      <c r="D53" s="98" t="s">
        <v>110</v>
      </c>
      <c r="E53" s="98" t="s">
        <v>640</v>
      </c>
      <c r="F53" s="98" t="s">
        <v>108</v>
      </c>
      <c r="G53" s="98" t="s">
        <v>542</v>
      </c>
      <c r="H53" s="98"/>
      <c r="I53" s="98"/>
      <c r="J53" s="101">
        <f t="shared" si="1"/>
        <v>7</v>
      </c>
    </row>
    <row r="54" spans="1:10" x14ac:dyDescent="0.2">
      <c r="A54" s="105" t="s">
        <v>21</v>
      </c>
      <c r="B54" s="98" t="s">
        <v>229</v>
      </c>
      <c r="C54" s="98" t="s">
        <v>585</v>
      </c>
      <c r="D54" s="98" t="s">
        <v>587</v>
      </c>
      <c r="E54" s="98"/>
      <c r="F54" s="98"/>
      <c r="G54" s="98"/>
      <c r="H54" s="98"/>
      <c r="I54" s="98"/>
      <c r="J54" s="101">
        <f t="shared" si="1"/>
        <v>4</v>
      </c>
    </row>
    <row r="55" spans="1:10" x14ac:dyDescent="0.2">
      <c r="A55" s="105" t="s">
        <v>797</v>
      </c>
      <c r="B55" s="98" t="s">
        <v>589</v>
      </c>
      <c r="C55" s="98" t="s">
        <v>792</v>
      </c>
      <c r="D55" s="98" t="s">
        <v>209</v>
      </c>
      <c r="E55" s="98" t="s">
        <v>796</v>
      </c>
      <c r="F55" s="98" t="s">
        <v>43</v>
      </c>
      <c r="G55" s="98"/>
      <c r="H55" s="98"/>
      <c r="I55" s="98"/>
      <c r="J55" s="101">
        <f t="shared" si="1"/>
        <v>6</v>
      </c>
    </row>
    <row r="56" spans="1:10" x14ac:dyDescent="0.2">
      <c r="A56" s="105" t="s">
        <v>118</v>
      </c>
      <c r="B56" s="98" t="s">
        <v>495</v>
      </c>
      <c r="C56" s="98" t="s">
        <v>712</v>
      </c>
      <c r="D56" s="98" t="s">
        <v>494</v>
      </c>
      <c r="E56" s="98" t="s">
        <v>280</v>
      </c>
      <c r="F56" s="98" t="s">
        <v>509</v>
      </c>
      <c r="G56" s="98" t="s">
        <v>521</v>
      </c>
      <c r="H56" s="98" t="s">
        <v>498</v>
      </c>
      <c r="I56" s="98"/>
      <c r="J56" s="101">
        <f t="shared" si="1"/>
        <v>8</v>
      </c>
    </row>
    <row r="57" spans="1:10" x14ac:dyDescent="0.2">
      <c r="A57" s="105" t="s">
        <v>130</v>
      </c>
      <c r="B57" s="98" t="s">
        <v>222</v>
      </c>
      <c r="C57" s="98" t="s">
        <v>106</v>
      </c>
      <c r="D57" s="98" t="s">
        <v>110</v>
      </c>
      <c r="E57" s="98" t="s">
        <v>108</v>
      </c>
      <c r="F57" s="98" t="s">
        <v>537</v>
      </c>
      <c r="G57" s="98"/>
      <c r="H57" s="98"/>
      <c r="I57" s="98"/>
      <c r="J57" s="101">
        <f t="shared" si="1"/>
        <v>6</v>
      </c>
    </row>
    <row r="58" spans="1:10" x14ac:dyDescent="0.2">
      <c r="A58" s="105" t="s">
        <v>121</v>
      </c>
      <c r="B58" s="98" t="s">
        <v>621</v>
      </c>
      <c r="C58" s="98" t="s">
        <v>404</v>
      </c>
      <c r="D58" s="98" t="s">
        <v>509</v>
      </c>
      <c r="E58" s="98" t="s">
        <v>710</v>
      </c>
      <c r="F58" s="98" t="s">
        <v>510</v>
      </c>
      <c r="G58" s="98"/>
      <c r="H58" s="98"/>
      <c r="I58" s="98"/>
      <c r="J58" s="101">
        <f t="shared" si="1"/>
        <v>6</v>
      </c>
    </row>
    <row r="59" spans="1:10" x14ac:dyDescent="0.2">
      <c r="A59" s="105" t="s">
        <v>658</v>
      </c>
      <c r="B59" s="98" t="s">
        <v>657</v>
      </c>
      <c r="C59" s="98" t="s">
        <v>656</v>
      </c>
      <c r="D59" s="98" t="s">
        <v>549</v>
      </c>
      <c r="E59" s="98" t="s">
        <v>553</v>
      </c>
      <c r="F59" s="98" t="s">
        <v>649</v>
      </c>
      <c r="G59" s="98"/>
      <c r="H59" s="98"/>
      <c r="I59" s="98"/>
      <c r="J59" s="101">
        <f t="shared" si="1"/>
        <v>6</v>
      </c>
    </row>
    <row r="60" spans="1:10" x14ac:dyDescent="0.2">
      <c r="A60" s="105" t="s">
        <v>639</v>
      </c>
      <c r="B60" s="98" t="s">
        <v>638</v>
      </c>
      <c r="C60" s="98" t="s">
        <v>643</v>
      </c>
      <c r="D60" s="98" t="s">
        <v>641</v>
      </c>
      <c r="E60" s="98" t="s">
        <v>642</v>
      </c>
      <c r="F60" s="98"/>
      <c r="G60" s="98"/>
      <c r="H60" s="98"/>
      <c r="I60" s="98"/>
      <c r="J60" s="101">
        <f t="shared" si="1"/>
        <v>5</v>
      </c>
    </row>
    <row r="61" spans="1:10" x14ac:dyDescent="0.2">
      <c r="A61" s="105" t="s">
        <v>273</v>
      </c>
      <c r="B61" s="98" t="s">
        <v>488</v>
      </c>
      <c r="C61" s="98" t="s">
        <v>657</v>
      </c>
      <c r="D61" s="98" t="s">
        <v>486</v>
      </c>
      <c r="E61" s="98" t="s">
        <v>549</v>
      </c>
      <c r="F61" s="98" t="s">
        <v>485</v>
      </c>
      <c r="G61" s="98" t="s">
        <v>484</v>
      </c>
      <c r="H61" s="98"/>
      <c r="I61" s="98"/>
      <c r="J61" s="101">
        <f t="shared" si="1"/>
        <v>7</v>
      </c>
    </row>
    <row r="62" spans="1:10" x14ac:dyDescent="0.2">
      <c r="A62" s="105" t="s">
        <v>493</v>
      </c>
      <c r="B62" s="98" t="s">
        <v>496</v>
      </c>
      <c r="C62" s="98" t="s">
        <v>495</v>
      </c>
      <c r="D62" s="98" t="s">
        <v>494</v>
      </c>
      <c r="E62" s="98" t="s">
        <v>490</v>
      </c>
      <c r="F62" s="98"/>
      <c r="G62" s="98"/>
      <c r="H62" s="98"/>
      <c r="I62" s="98"/>
      <c r="J62" s="101">
        <f t="shared" si="1"/>
        <v>5</v>
      </c>
    </row>
    <row r="63" spans="1:10" x14ac:dyDescent="0.2">
      <c r="A63" s="105" t="s">
        <v>276</v>
      </c>
      <c r="B63" s="98" t="s">
        <v>503</v>
      </c>
      <c r="C63" s="98" t="s">
        <v>106</v>
      </c>
      <c r="D63" s="98" t="s">
        <v>753</v>
      </c>
      <c r="E63" s="98" t="s">
        <v>128</v>
      </c>
      <c r="F63" s="98" t="s">
        <v>105</v>
      </c>
      <c r="G63" s="98" t="s">
        <v>507</v>
      </c>
      <c r="H63" s="98"/>
      <c r="I63" s="98"/>
      <c r="J63" s="101">
        <f t="shared" si="1"/>
        <v>7</v>
      </c>
    </row>
    <row r="64" spans="1:10" x14ac:dyDescent="0.2">
      <c r="A64" s="105" t="s">
        <v>494</v>
      </c>
      <c r="B64" s="98" t="s">
        <v>495</v>
      </c>
      <c r="C64" s="98" t="s">
        <v>118</v>
      </c>
      <c r="D64" s="98" t="s">
        <v>493</v>
      </c>
      <c r="E64" s="98" t="s">
        <v>557</v>
      </c>
      <c r="F64" s="98" t="s">
        <v>505</v>
      </c>
      <c r="G64" s="98" t="s">
        <v>498</v>
      </c>
      <c r="H64" s="98" t="s">
        <v>490</v>
      </c>
      <c r="I64" s="98"/>
      <c r="J64" s="101">
        <f t="shared" si="1"/>
        <v>8</v>
      </c>
    </row>
    <row r="65" spans="1:10" x14ac:dyDescent="0.2">
      <c r="A65" s="105" t="s">
        <v>656</v>
      </c>
      <c r="B65" s="98" t="s">
        <v>653</v>
      </c>
      <c r="C65" s="98" t="s">
        <v>298</v>
      </c>
      <c r="D65" s="98" t="s">
        <v>186</v>
      </c>
      <c r="E65" s="98" t="s">
        <v>658</v>
      </c>
      <c r="F65" s="98" t="s">
        <v>553</v>
      </c>
      <c r="G65" s="98" t="s">
        <v>649</v>
      </c>
      <c r="H65" s="98"/>
      <c r="I65" s="98"/>
      <c r="J65" s="101">
        <f t="shared" si="1"/>
        <v>7</v>
      </c>
    </row>
    <row r="66" spans="1:10" x14ac:dyDescent="0.2">
      <c r="A66" s="105" t="s">
        <v>280</v>
      </c>
      <c r="B66" s="98" t="s">
        <v>488</v>
      </c>
      <c r="C66" s="98" t="s">
        <v>712</v>
      </c>
      <c r="D66" s="98" t="s">
        <v>118</v>
      </c>
      <c r="E66" s="98" t="s">
        <v>521</v>
      </c>
      <c r="F66" s="98" t="s">
        <v>526</v>
      </c>
      <c r="G66" s="98" t="s">
        <v>46</v>
      </c>
      <c r="H66" s="98"/>
      <c r="I66" s="98"/>
      <c r="J66" s="101">
        <f t="shared" si="1"/>
        <v>7</v>
      </c>
    </row>
    <row r="67" spans="1:10" x14ac:dyDescent="0.2">
      <c r="A67" s="105" t="s">
        <v>489</v>
      </c>
      <c r="B67" s="98" t="s">
        <v>496</v>
      </c>
      <c r="C67" s="98" t="s">
        <v>495</v>
      </c>
      <c r="D67" s="98" t="s">
        <v>491</v>
      </c>
      <c r="E67" s="98" t="s">
        <v>485</v>
      </c>
      <c r="F67" s="98"/>
      <c r="G67" s="98"/>
      <c r="H67" s="98"/>
      <c r="I67" s="98"/>
      <c r="J67" s="101">
        <f t="shared" si="1"/>
        <v>5</v>
      </c>
    </row>
    <row r="68" spans="1:10" x14ac:dyDescent="0.2">
      <c r="A68" s="105" t="s">
        <v>486</v>
      </c>
      <c r="B68" s="98" t="s">
        <v>491</v>
      </c>
      <c r="C68" s="98" t="s">
        <v>273</v>
      </c>
      <c r="D68" s="98" t="s">
        <v>485</v>
      </c>
      <c r="E68" s="98" t="s">
        <v>484</v>
      </c>
      <c r="F68" s="98"/>
      <c r="G68" s="98"/>
      <c r="H68" s="98"/>
      <c r="I68" s="98"/>
      <c r="J68" s="101">
        <f t="shared" si="1"/>
        <v>5</v>
      </c>
    </row>
    <row r="69" spans="1:10" x14ac:dyDescent="0.2">
      <c r="A69" s="105" t="s">
        <v>421</v>
      </c>
      <c r="B69" s="98" t="s">
        <v>298</v>
      </c>
      <c r="C69" s="98" t="s">
        <v>645</v>
      </c>
      <c r="D69" s="98" t="s">
        <v>654</v>
      </c>
      <c r="E69" s="98" t="s">
        <v>647</v>
      </c>
      <c r="F69" s="98" t="s">
        <v>651</v>
      </c>
      <c r="G69" s="98"/>
      <c r="H69" s="98"/>
      <c r="I69" s="98"/>
      <c r="J69" s="101">
        <f t="shared" si="1"/>
        <v>6</v>
      </c>
    </row>
    <row r="70" spans="1:10" x14ac:dyDescent="0.2">
      <c r="A70" s="105" t="s">
        <v>358</v>
      </c>
      <c r="B70" s="98" t="s">
        <v>625</v>
      </c>
      <c r="C70" s="98" t="s">
        <v>499</v>
      </c>
      <c r="D70" s="98" t="s">
        <v>404</v>
      </c>
      <c r="E70" s="98" t="s">
        <v>505</v>
      </c>
      <c r="F70" s="98" t="s">
        <v>498</v>
      </c>
      <c r="G70" s="98"/>
      <c r="H70" s="98"/>
      <c r="I70" s="98"/>
      <c r="J70" s="101">
        <f t="shared" si="1"/>
        <v>6</v>
      </c>
    </row>
    <row r="71" spans="1:10" x14ac:dyDescent="0.2">
      <c r="A71" s="105" t="s">
        <v>795</v>
      </c>
      <c r="B71" s="98" t="s">
        <v>791</v>
      </c>
      <c r="C71" s="98" t="s">
        <v>674</v>
      </c>
      <c r="D71" s="98" t="s">
        <v>582</v>
      </c>
      <c r="E71" s="98" t="s">
        <v>581</v>
      </c>
      <c r="F71" s="98"/>
      <c r="G71" s="98"/>
      <c r="H71" s="98"/>
      <c r="I71" s="98"/>
      <c r="J71" s="101">
        <f t="shared" si="1"/>
        <v>5</v>
      </c>
    </row>
    <row r="72" spans="1:10" x14ac:dyDescent="0.2">
      <c r="A72" s="105" t="s">
        <v>756</v>
      </c>
      <c r="B72" s="98" t="s">
        <v>224</v>
      </c>
      <c r="C72" s="98" t="s">
        <v>796</v>
      </c>
      <c r="D72" s="98" t="s">
        <v>96</v>
      </c>
      <c r="E72" s="98" t="s">
        <v>540</v>
      </c>
      <c r="F72" s="98" t="s">
        <v>754</v>
      </c>
      <c r="G72" s="98"/>
      <c r="H72" s="98"/>
      <c r="I72" s="98"/>
      <c r="J72" s="101">
        <f t="shared" si="1"/>
        <v>6</v>
      </c>
    </row>
    <row r="73" spans="1:10" x14ac:dyDescent="0.2">
      <c r="A73" s="105" t="s">
        <v>674</v>
      </c>
      <c r="B73" s="98" t="s">
        <v>589</v>
      </c>
      <c r="C73" s="98" t="s">
        <v>791</v>
      </c>
      <c r="D73" s="98" t="s">
        <v>795</v>
      </c>
      <c r="E73" s="98" t="s">
        <v>582</v>
      </c>
      <c r="F73" s="98" t="s">
        <v>342</v>
      </c>
      <c r="G73" s="98"/>
      <c r="H73" s="98"/>
      <c r="I73" s="98"/>
      <c r="J73" s="101">
        <f t="shared" si="1"/>
        <v>6</v>
      </c>
    </row>
    <row r="74" spans="1:10" x14ac:dyDescent="0.2">
      <c r="A74" s="105" t="s">
        <v>509</v>
      </c>
      <c r="B74" s="98" t="s">
        <v>624</v>
      </c>
      <c r="C74" s="98" t="s">
        <v>712</v>
      </c>
      <c r="D74" s="98" t="s">
        <v>621</v>
      </c>
      <c r="E74" s="98" t="s">
        <v>404</v>
      </c>
      <c r="F74" s="98" t="s">
        <v>118</v>
      </c>
      <c r="G74" s="98" t="s">
        <v>121</v>
      </c>
      <c r="H74" s="98" t="s">
        <v>498</v>
      </c>
      <c r="I74" s="98"/>
      <c r="J74" s="101">
        <f t="shared" si="1"/>
        <v>8</v>
      </c>
    </row>
    <row r="75" spans="1:10" x14ac:dyDescent="0.2">
      <c r="A75" s="105" t="s">
        <v>549</v>
      </c>
      <c r="B75" s="98" t="s">
        <v>488</v>
      </c>
      <c r="C75" s="98" t="s">
        <v>657</v>
      </c>
      <c r="D75" s="98" t="s">
        <v>658</v>
      </c>
      <c r="E75" s="98" t="s">
        <v>273</v>
      </c>
      <c r="F75" s="98" t="s">
        <v>649</v>
      </c>
      <c r="G75" s="98" t="s">
        <v>46</v>
      </c>
      <c r="H75" s="98"/>
      <c r="I75" s="98"/>
      <c r="J75" s="101">
        <f t="shared" si="1"/>
        <v>7</v>
      </c>
    </row>
    <row r="76" spans="1:10" x14ac:dyDescent="0.2">
      <c r="A76" s="105" t="s">
        <v>128</v>
      </c>
      <c r="B76" s="98" t="s">
        <v>625</v>
      </c>
      <c r="C76" s="98" t="s">
        <v>499</v>
      </c>
      <c r="D76" s="98" t="s">
        <v>276</v>
      </c>
      <c r="E76" s="98" t="s">
        <v>105</v>
      </c>
      <c r="F76" s="98" t="s">
        <v>507</v>
      </c>
      <c r="G76" s="98" t="s">
        <v>546</v>
      </c>
      <c r="H76" s="98"/>
      <c r="I76" s="98"/>
      <c r="J76" s="101">
        <f t="shared" si="1"/>
        <v>7</v>
      </c>
    </row>
    <row r="77" spans="1:10" x14ac:dyDescent="0.2">
      <c r="A77" s="105" t="s">
        <v>582</v>
      </c>
      <c r="B77" s="98" t="s">
        <v>584</v>
      </c>
      <c r="C77" s="98" t="s">
        <v>587</v>
      </c>
      <c r="D77" s="98" t="s">
        <v>795</v>
      </c>
      <c r="E77" s="98" t="s">
        <v>674</v>
      </c>
      <c r="F77" s="98" t="s">
        <v>581</v>
      </c>
      <c r="G77" s="98" t="s">
        <v>342</v>
      </c>
      <c r="H77" s="98"/>
      <c r="I77" s="98"/>
      <c r="J77" s="101">
        <f t="shared" si="1"/>
        <v>7</v>
      </c>
    </row>
    <row r="78" spans="1:10" x14ac:dyDescent="0.2">
      <c r="A78" s="105" t="s">
        <v>553</v>
      </c>
      <c r="B78" s="98" t="s">
        <v>657</v>
      </c>
      <c r="C78" s="98" t="s">
        <v>658</v>
      </c>
      <c r="D78" s="98" t="s">
        <v>656</v>
      </c>
      <c r="E78" s="98" t="s">
        <v>484</v>
      </c>
      <c r="F78" s="98"/>
      <c r="G78" s="98"/>
      <c r="H78" s="98"/>
      <c r="I78" s="98"/>
      <c r="J78" s="101">
        <f t="shared" si="1"/>
        <v>5</v>
      </c>
    </row>
    <row r="79" spans="1:10" x14ac:dyDescent="0.2">
      <c r="A79" s="105" t="s">
        <v>647</v>
      </c>
      <c r="B79" s="98" t="s">
        <v>218</v>
      </c>
      <c r="C79" s="98" t="s">
        <v>645</v>
      </c>
      <c r="D79" s="98" t="s">
        <v>421</v>
      </c>
      <c r="E79" s="98" t="s">
        <v>529</v>
      </c>
      <c r="F79" s="98"/>
      <c r="G79" s="98"/>
      <c r="H79" s="98"/>
      <c r="I79" s="98"/>
      <c r="J79" s="101">
        <f t="shared" si="1"/>
        <v>5</v>
      </c>
    </row>
    <row r="80" spans="1:10" x14ac:dyDescent="0.2">
      <c r="A80" s="105" t="s">
        <v>581</v>
      </c>
      <c r="B80" s="98" t="s">
        <v>700</v>
      </c>
      <c r="C80" s="98" t="s">
        <v>229</v>
      </c>
      <c r="D80" s="98" t="s">
        <v>587</v>
      </c>
      <c r="E80" s="98" t="s">
        <v>795</v>
      </c>
      <c r="F80" s="98" t="s">
        <v>582</v>
      </c>
      <c r="G80" s="98"/>
      <c r="H80" s="98"/>
      <c r="I80" s="98"/>
      <c r="J80" s="101">
        <f t="shared" si="1"/>
        <v>6</v>
      </c>
    </row>
    <row r="81" spans="1:10" x14ac:dyDescent="0.2">
      <c r="A81" s="105" t="s">
        <v>557</v>
      </c>
      <c r="B81" s="98" t="s">
        <v>494</v>
      </c>
      <c r="C81" s="98" t="s">
        <v>505</v>
      </c>
      <c r="D81" s="98" t="s">
        <v>41</v>
      </c>
      <c r="E81" s="98" t="s">
        <v>490</v>
      </c>
      <c r="F81" s="98"/>
      <c r="G81" s="98"/>
      <c r="H81" s="98"/>
      <c r="I81" s="98"/>
      <c r="J81" s="101">
        <f t="shared" ref="J81:J97" si="2">COUNTA(A81:H81)</f>
        <v>5</v>
      </c>
    </row>
    <row r="82" spans="1:10" x14ac:dyDescent="0.2">
      <c r="A82" s="105" t="s">
        <v>559</v>
      </c>
      <c r="B82" s="98" t="s">
        <v>752</v>
      </c>
      <c r="C82" s="98" t="s">
        <v>344</v>
      </c>
      <c r="D82" s="98" t="s">
        <v>797</v>
      </c>
      <c r="E82" s="98" t="s">
        <v>796</v>
      </c>
      <c r="F82" s="98" t="s">
        <v>14</v>
      </c>
      <c r="G82" s="98" t="s">
        <v>43</v>
      </c>
      <c r="H82" s="98"/>
      <c r="I82" s="98"/>
      <c r="J82" s="101">
        <f t="shared" si="2"/>
        <v>7</v>
      </c>
    </row>
    <row r="83" spans="1:10" x14ac:dyDescent="0.2">
      <c r="A83" s="105" t="s">
        <v>561</v>
      </c>
      <c r="B83" s="98" t="s">
        <v>104</v>
      </c>
      <c r="C83" s="98" t="s">
        <v>106</v>
      </c>
      <c r="D83" s="98"/>
      <c r="E83" s="98"/>
      <c r="F83" s="98"/>
      <c r="G83" s="98"/>
      <c r="H83" s="98"/>
      <c r="I83" s="98"/>
      <c r="J83" s="101">
        <f t="shared" si="2"/>
        <v>3</v>
      </c>
    </row>
    <row r="84" spans="1:10" x14ac:dyDescent="0.2">
      <c r="A84" s="105" t="s">
        <v>563</v>
      </c>
      <c r="B84" s="98" t="s">
        <v>260</v>
      </c>
      <c r="C84" s="98" t="s">
        <v>648</v>
      </c>
      <c r="D84" s="98" t="s">
        <v>649</v>
      </c>
      <c r="E84" s="98" t="s">
        <v>526</v>
      </c>
      <c r="F84" s="98" t="s">
        <v>651</v>
      </c>
      <c r="G84" s="98" t="s">
        <v>46</v>
      </c>
      <c r="H84" s="98"/>
      <c r="I84" s="98"/>
      <c r="J84" s="101">
        <f t="shared" si="2"/>
        <v>7</v>
      </c>
    </row>
    <row r="85" spans="1:10" x14ac:dyDescent="0.2">
      <c r="A85" s="105" t="s">
        <v>710</v>
      </c>
      <c r="B85" s="98" t="s">
        <v>698</v>
      </c>
      <c r="C85" s="98" t="s">
        <v>625</v>
      </c>
      <c r="D85" s="98" t="s">
        <v>404</v>
      </c>
      <c r="E85" s="98" t="s">
        <v>121</v>
      </c>
      <c r="F85" s="98" t="s">
        <v>546</v>
      </c>
      <c r="G85" s="98" t="s">
        <v>510</v>
      </c>
      <c r="H85" s="98"/>
      <c r="I85" s="98"/>
      <c r="J85" s="101">
        <f t="shared" si="2"/>
        <v>7</v>
      </c>
    </row>
    <row r="86" spans="1:10" x14ac:dyDescent="0.2">
      <c r="A86" s="105" t="s">
        <v>566</v>
      </c>
      <c r="B86" s="98" t="s">
        <v>508</v>
      </c>
      <c r="C86" s="98" t="s">
        <v>102</v>
      </c>
      <c r="D86" s="98" t="s">
        <v>502</v>
      </c>
      <c r="E86" s="98" t="s">
        <v>503</v>
      </c>
      <c r="F86" s="98" t="s">
        <v>753</v>
      </c>
      <c r="G86" s="98" t="s">
        <v>100</v>
      </c>
      <c r="H86" s="98"/>
      <c r="I86" s="98"/>
      <c r="J86" s="101">
        <f t="shared" si="2"/>
        <v>7</v>
      </c>
    </row>
    <row r="87" spans="1:10" x14ac:dyDescent="0.2">
      <c r="A87" s="105" t="s">
        <v>100</v>
      </c>
      <c r="B87" s="98" t="s">
        <v>97</v>
      </c>
      <c r="C87" s="98" t="s">
        <v>102</v>
      </c>
      <c r="D87" s="98" t="s">
        <v>502</v>
      </c>
      <c r="E87" s="98" t="s">
        <v>566</v>
      </c>
      <c r="F87" s="98"/>
      <c r="G87" s="98"/>
      <c r="H87" s="98"/>
      <c r="I87" s="98"/>
      <c r="J87" s="101">
        <f t="shared" si="2"/>
        <v>5</v>
      </c>
    </row>
    <row r="88" spans="1:10" x14ac:dyDescent="0.2">
      <c r="A88" s="105" t="s">
        <v>648</v>
      </c>
      <c r="B88" s="98" t="s">
        <v>260</v>
      </c>
      <c r="C88" s="98" t="s">
        <v>619</v>
      </c>
      <c r="D88" s="98" t="s">
        <v>624</v>
      </c>
      <c r="E88" s="98" t="s">
        <v>563</v>
      </c>
      <c r="F88" s="98" t="s">
        <v>713</v>
      </c>
      <c r="G88" s="98" t="s">
        <v>526</v>
      </c>
      <c r="H88" s="98"/>
      <c r="I88" s="98"/>
      <c r="J88" s="101">
        <f t="shared" si="2"/>
        <v>7</v>
      </c>
    </row>
    <row r="89" spans="1:10" x14ac:dyDescent="0.2">
      <c r="A89" s="105" t="s">
        <v>649</v>
      </c>
      <c r="B89" s="98" t="s">
        <v>186</v>
      </c>
      <c r="C89" s="98" t="s">
        <v>658</v>
      </c>
      <c r="D89" s="98" t="s">
        <v>656</v>
      </c>
      <c r="E89" s="98" t="s">
        <v>549</v>
      </c>
      <c r="F89" s="98" t="s">
        <v>563</v>
      </c>
      <c r="G89" s="98" t="s">
        <v>651</v>
      </c>
      <c r="H89" s="98" t="s">
        <v>46</v>
      </c>
      <c r="I89" s="98"/>
      <c r="J89" s="101">
        <f t="shared" si="2"/>
        <v>8</v>
      </c>
    </row>
    <row r="90" spans="1:10" x14ac:dyDescent="0.2">
      <c r="A90" s="105" t="s">
        <v>796</v>
      </c>
      <c r="B90" s="98" t="s">
        <v>224</v>
      </c>
      <c r="C90" s="98" t="s">
        <v>792</v>
      </c>
      <c r="D90" s="98" t="s">
        <v>797</v>
      </c>
      <c r="E90" s="98" t="s">
        <v>756</v>
      </c>
      <c r="F90" s="98" t="s">
        <v>559</v>
      </c>
      <c r="G90" s="98" t="s">
        <v>14</v>
      </c>
      <c r="H90" s="98" t="s">
        <v>540</v>
      </c>
      <c r="I90" s="98"/>
      <c r="J90" s="101">
        <f t="shared" si="2"/>
        <v>8</v>
      </c>
    </row>
    <row r="91" spans="1:10" x14ac:dyDescent="0.2">
      <c r="A91" s="105" t="s">
        <v>105</v>
      </c>
      <c r="B91" s="98" t="s">
        <v>698</v>
      </c>
      <c r="C91" s="98" t="s">
        <v>222</v>
      </c>
      <c r="D91" s="98" t="s">
        <v>106</v>
      </c>
      <c r="E91" s="98" t="s">
        <v>276</v>
      </c>
      <c r="F91" s="98" t="s">
        <v>128</v>
      </c>
      <c r="G91" s="98" t="s">
        <v>537</v>
      </c>
      <c r="H91" s="98" t="s">
        <v>546</v>
      </c>
      <c r="I91" s="98"/>
      <c r="J91" s="101">
        <f t="shared" si="2"/>
        <v>8</v>
      </c>
    </row>
    <row r="92" spans="1:10" x14ac:dyDescent="0.2">
      <c r="A92" s="105" t="s">
        <v>713</v>
      </c>
      <c r="B92" s="98" t="s">
        <v>260</v>
      </c>
      <c r="C92" s="98" t="s">
        <v>619</v>
      </c>
      <c r="D92" s="98" t="s">
        <v>645</v>
      </c>
      <c r="E92" s="98" t="s">
        <v>408</v>
      </c>
      <c r="F92" s="98" t="s">
        <v>648</v>
      </c>
      <c r="G92" s="98" t="s">
        <v>529</v>
      </c>
      <c r="H92" s="98"/>
      <c r="I92" s="98"/>
      <c r="J92" s="101">
        <f t="shared" si="2"/>
        <v>7</v>
      </c>
    </row>
    <row r="93" spans="1:10" x14ac:dyDescent="0.2">
      <c r="A93" s="105" t="s">
        <v>14</v>
      </c>
      <c r="B93" s="98" t="s">
        <v>104</v>
      </c>
      <c r="C93" s="98" t="s">
        <v>224</v>
      </c>
      <c r="D93" s="98" t="s">
        <v>752</v>
      </c>
      <c r="E93" s="98" t="s">
        <v>129</v>
      </c>
      <c r="F93" s="98" t="s">
        <v>203</v>
      </c>
      <c r="G93" s="98" t="s">
        <v>559</v>
      </c>
      <c r="H93" s="98" t="s">
        <v>796</v>
      </c>
      <c r="I93" s="98"/>
      <c r="J93" s="101">
        <f t="shared" si="2"/>
        <v>8</v>
      </c>
    </row>
    <row r="94" spans="1:10" x14ac:dyDescent="0.2">
      <c r="A94" s="103" t="s">
        <v>110</v>
      </c>
      <c r="B94" s="104" t="s">
        <v>19</v>
      </c>
      <c r="C94" s="104" t="s">
        <v>130</v>
      </c>
      <c r="D94" s="104" t="s">
        <v>108</v>
      </c>
      <c r="E94" s="104" t="s">
        <v>542</v>
      </c>
      <c r="F94" s="98"/>
      <c r="G94" s="98"/>
      <c r="H94" s="98"/>
      <c r="I94" s="98"/>
      <c r="J94" s="60">
        <f t="shared" si="2"/>
        <v>5</v>
      </c>
    </row>
    <row r="95" spans="1:10" x14ac:dyDescent="0.2">
      <c r="A95" s="105" t="s">
        <v>640</v>
      </c>
      <c r="B95" s="98" t="s">
        <v>637</v>
      </c>
      <c r="C95" s="98" t="s">
        <v>360</v>
      </c>
      <c r="D95" s="98" t="s">
        <v>194</v>
      </c>
      <c r="E95" s="98" t="s">
        <v>641</v>
      </c>
      <c r="F95" s="98" t="s">
        <v>19</v>
      </c>
      <c r="G95" s="98" t="s">
        <v>406</v>
      </c>
      <c r="H95" s="98"/>
      <c r="I95" s="98"/>
      <c r="J95" s="101">
        <f t="shared" si="2"/>
        <v>7</v>
      </c>
    </row>
    <row r="96" spans="1:10" x14ac:dyDescent="0.2">
      <c r="A96" s="105" t="s">
        <v>521</v>
      </c>
      <c r="B96" s="98" t="s">
        <v>488</v>
      </c>
      <c r="C96" s="98" t="s">
        <v>495</v>
      </c>
      <c r="D96" s="98" t="s">
        <v>118</v>
      </c>
      <c r="E96" s="98" t="s">
        <v>280</v>
      </c>
      <c r="F96" s="98" t="s">
        <v>485</v>
      </c>
      <c r="G96" s="98"/>
      <c r="H96" s="98"/>
      <c r="I96" s="98"/>
      <c r="J96" s="101">
        <f t="shared" si="2"/>
        <v>6</v>
      </c>
    </row>
    <row r="97" spans="1:10" x14ac:dyDescent="0.2">
      <c r="A97" s="105" t="s">
        <v>642</v>
      </c>
      <c r="B97" s="98" t="s">
        <v>218</v>
      </c>
      <c r="C97" s="98" t="s">
        <v>643</v>
      </c>
      <c r="D97" s="98" t="s">
        <v>641</v>
      </c>
      <c r="E97" s="98" t="s">
        <v>408</v>
      </c>
      <c r="F97" s="98" t="s">
        <v>639</v>
      </c>
      <c r="G97" s="98"/>
      <c r="H97" s="98"/>
      <c r="I97" s="98"/>
      <c r="J97" s="101">
        <f t="shared" si="2"/>
        <v>6</v>
      </c>
    </row>
    <row r="98" spans="1:10" x14ac:dyDescent="0.2">
      <c r="A98" s="105" t="s">
        <v>485</v>
      </c>
      <c r="B98" s="98" t="s">
        <v>488</v>
      </c>
      <c r="C98" s="98" t="s">
        <v>495</v>
      </c>
      <c r="D98" s="98" t="s">
        <v>491</v>
      </c>
      <c r="E98" s="98" t="s">
        <v>273</v>
      </c>
      <c r="F98" s="98" t="s">
        <v>489</v>
      </c>
      <c r="G98" s="98" t="s">
        <v>486</v>
      </c>
      <c r="H98" s="98" t="s">
        <v>521</v>
      </c>
      <c r="I98" s="98"/>
      <c r="J98" s="101">
        <f t="shared" ref="J98:J121" si="3">COUNTA(A98:H98)</f>
        <v>8</v>
      </c>
    </row>
    <row r="99" spans="1:10" x14ac:dyDescent="0.2">
      <c r="A99" s="105" t="s">
        <v>484</v>
      </c>
      <c r="B99" s="98" t="s">
        <v>657</v>
      </c>
      <c r="C99" s="98" t="s">
        <v>273</v>
      </c>
      <c r="D99" s="98" t="s">
        <v>486</v>
      </c>
      <c r="E99" s="98" t="s">
        <v>553</v>
      </c>
      <c r="F99" s="98"/>
      <c r="G99" s="98"/>
      <c r="H99" s="98"/>
      <c r="I99" s="98"/>
      <c r="J99" s="101">
        <f t="shared" si="3"/>
        <v>5</v>
      </c>
    </row>
    <row r="100" spans="1:10" x14ac:dyDescent="0.2">
      <c r="A100" s="105" t="s">
        <v>526</v>
      </c>
      <c r="B100" s="98" t="s">
        <v>624</v>
      </c>
      <c r="C100" s="98" t="s">
        <v>712</v>
      </c>
      <c r="D100" s="98" t="s">
        <v>280</v>
      </c>
      <c r="E100" s="98" t="s">
        <v>563</v>
      </c>
      <c r="F100" s="98" t="s">
        <v>648</v>
      </c>
      <c r="G100" s="98" t="s">
        <v>46</v>
      </c>
      <c r="H100" s="98"/>
      <c r="I100" s="98"/>
      <c r="J100" s="101">
        <f t="shared" si="3"/>
        <v>7</v>
      </c>
    </row>
    <row r="101" spans="1:10" x14ac:dyDescent="0.2">
      <c r="A101" s="105" t="s">
        <v>505</v>
      </c>
      <c r="B101" s="98" t="s">
        <v>499</v>
      </c>
      <c r="C101" s="98" t="s">
        <v>494</v>
      </c>
      <c r="D101" s="98" t="s">
        <v>358</v>
      </c>
      <c r="E101" s="98" t="s">
        <v>557</v>
      </c>
      <c r="F101" s="98" t="s">
        <v>498</v>
      </c>
      <c r="G101" s="98" t="s">
        <v>506</v>
      </c>
      <c r="H101" s="98" t="s">
        <v>41</v>
      </c>
      <c r="I101" s="98"/>
      <c r="J101" s="101">
        <f t="shared" si="3"/>
        <v>8</v>
      </c>
    </row>
    <row r="102" spans="1:10" x14ac:dyDescent="0.2">
      <c r="A102" s="105" t="s">
        <v>529</v>
      </c>
      <c r="B102" s="98" t="s">
        <v>218</v>
      </c>
      <c r="C102" s="98" t="s">
        <v>645</v>
      </c>
      <c r="D102" s="98" t="s">
        <v>408</v>
      </c>
      <c r="E102" s="98" t="s">
        <v>647</v>
      </c>
      <c r="F102" s="98" t="s">
        <v>713</v>
      </c>
      <c r="G102" s="98"/>
      <c r="H102" s="98"/>
      <c r="I102" s="98"/>
      <c r="J102" s="101">
        <f t="shared" si="3"/>
        <v>6</v>
      </c>
    </row>
    <row r="103" spans="1:10" x14ac:dyDescent="0.2">
      <c r="A103" s="105" t="s">
        <v>498</v>
      </c>
      <c r="B103" s="98" t="s">
        <v>404</v>
      </c>
      <c r="C103" s="98" t="s">
        <v>118</v>
      </c>
      <c r="D103" s="98" t="s">
        <v>494</v>
      </c>
      <c r="E103" s="98" t="s">
        <v>358</v>
      </c>
      <c r="F103" s="98" t="s">
        <v>509</v>
      </c>
      <c r="G103" s="98" t="s">
        <v>505</v>
      </c>
      <c r="H103" s="98"/>
      <c r="I103" s="98"/>
      <c r="J103" s="101">
        <f t="shared" si="3"/>
        <v>7</v>
      </c>
    </row>
    <row r="104" spans="1:10" x14ac:dyDescent="0.2">
      <c r="A104" s="105" t="s">
        <v>651</v>
      </c>
      <c r="B104" s="98" t="s">
        <v>260</v>
      </c>
      <c r="C104" s="98" t="s">
        <v>298</v>
      </c>
      <c r="D104" s="98" t="s">
        <v>186</v>
      </c>
      <c r="E104" s="98" t="s">
        <v>645</v>
      </c>
      <c r="F104" s="98" t="s">
        <v>421</v>
      </c>
      <c r="G104" s="98" t="s">
        <v>563</v>
      </c>
      <c r="H104" s="98" t="s">
        <v>649</v>
      </c>
      <c r="I104" s="98"/>
      <c r="J104" s="101">
        <f t="shared" si="3"/>
        <v>8</v>
      </c>
    </row>
    <row r="105" spans="1:10" x14ac:dyDescent="0.2">
      <c r="A105" s="105" t="s">
        <v>506</v>
      </c>
      <c r="B105" s="98" t="s">
        <v>508</v>
      </c>
      <c r="C105" s="98" t="s">
        <v>499</v>
      </c>
      <c r="D105" s="98" t="s">
        <v>500</v>
      </c>
      <c r="E105" s="98" t="s">
        <v>502</v>
      </c>
      <c r="F105" s="98" t="s">
        <v>505</v>
      </c>
      <c r="G105" s="98" t="s">
        <v>41</v>
      </c>
      <c r="H105" s="98"/>
      <c r="I105" s="98"/>
      <c r="J105" s="101">
        <f t="shared" si="3"/>
        <v>7</v>
      </c>
    </row>
    <row r="106" spans="1:10" x14ac:dyDescent="0.2">
      <c r="A106" s="105" t="s">
        <v>406</v>
      </c>
      <c r="B106" s="98" t="s">
        <v>619</v>
      </c>
      <c r="C106" s="98" t="s">
        <v>621</v>
      </c>
      <c r="D106" s="98" t="s">
        <v>360</v>
      </c>
      <c r="E106" s="98" t="s">
        <v>641</v>
      </c>
      <c r="F106" s="98" t="s">
        <v>408</v>
      </c>
      <c r="G106" s="98" t="s">
        <v>640</v>
      </c>
      <c r="H106" s="98" t="s">
        <v>510</v>
      </c>
      <c r="I106" s="98"/>
      <c r="J106" s="101">
        <f t="shared" si="3"/>
        <v>8</v>
      </c>
    </row>
    <row r="107" spans="1:10" x14ac:dyDescent="0.2">
      <c r="A107" s="105" t="s">
        <v>108</v>
      </c>
      <c r="B107" s="98" t="s">
        <v>698</v>
      </c>
      <c r="C107" s="98" t="s">
        <v>360</v>
      </c>
      <c r="D107" s="98" t="s">
        <v>19</v>
      </c>
      <c r="E107" s="98" t="s">
        <v>130</v>
      </c>
      <c r="F107" s="98" t="s">
        <v>110</v>
      </c>
      <c r="G107" s="98" t="s">
        <v>537</v>
      </c>
      <c r="H107" s="98"/>
      <c r="I107" s="98"/>
      <c r="J107" s="101">
        <f t="shared" si="3"/>
        <v>7</v>
      </c>
    </row>
    <row r="108" spans="1:10" x14ac:dyDescent="0.2">
      <c r="A108" s="105" t="s">
        <v>96</v>
      </c>
      <c r="B108" s="98" t="s">
        <v>97</v>
      </c>
      <c r="C108" s="98" t="s">
        <v>756</v>
      </c>
      <c r="D108" s="98" t="s">
        <v>754</v>
      </c>
      <c r="E108" s="98"/>
      <c r="F108" s="98"/>
      <c r="G108" s="98"/>
      <c r="H108" s="98"/>
      <c r="I108" s="98"/>
      <c r="J108" s="101">
        <f t="shared" si="3"/>
        <v>4</v>
      </c>
    </row>
    <row r="109" spans="1:10" x14ac:dyDescent="0.2">
      <c r="A109" s="105" t="s">
        <v>537</v>
      </c>
      <c r="B109" s="98" t="s">
        <v>698</v>
      </c>
      <c r="C109" s="98" t="s">
        <v>222</v>
      </c>
      <c r="D109" s="98" t="s">
        <v>130</v>
      </c>
      <c r="E109" s="98" t="s">
        <v>105</v>
      </c>
      <c r="F109" s="98" t="s">
        <v>108</v>
      </c>
      <c r="G109" s="98"/>
      <c r="H109" s="98"/>
      <c r="I109" s="98"/>
      <c r="J109" s="101">
        <f t="shared" si="3"/>
        <v>6</v>
      </c>
    </row>
    <row r="110" spans="1:10" x14ac:dyDescent="0.2">
      <c r="A110" s="105" t="s">
        <v>507</v>
      </c>
      <c r="B110" s="98" t="s">
        <v>508</v>
      </c>
      <c r="C110" s="98" t="s">
        <v>499</v>
      </c>
      <c r="D110" s="98" t="s">
        <v>503</v>
      </c>
      <c r="E110" s="98" t="s">
        <v>276</v>
      </c>
      <c r="F110" s="98" t="s">
        <v>128</v>
      </c>
      <c r="G110" s="98"/>
      <c r="H110" s="98"/>
      <c r="I110" s="98"/>
      <c r="J110" s="101">
        <f t="shared" si="3"/>
        <v>6</v>
      </c>
    </row>
    <row r="111" spans="1:10" x14ac:dyDescent="0.2">
      <c r="A111" s="105" t="s">
        <v>540</v>
      </c>
      <c r="B111" s="98" t="s">
        <v>792</v>
      </c>
      <c r="C111" s="98" t="s">
        <v>756</v>
      </c>
      <c r="D111" s="98" t="s">
        <v>796</v>
      </c>
      <c r="E111" s="98"/>
      <c r="F111" s="98"/>
      <c r="G111" s="98"/>
      <c r="H111" s="98"/>
      <c r="I111" s="98"/>
      <c r="J111" s="101">
        <f t="shared" si="3"/>
        <v>4</v>
      </c>
    </row>
    <row r="112" spans="1:10" x14ac:dyDescent="0.2">
      <c r="A112" s="105" t="s">
        <v>342</v>
      </c>
      <c r="B112" s="98" t="s">
        <v>589</v>
      </c>
      <c r="C112" s="98" t="s">
        <v>584</v>
      </c>
      <c r="D112" s="98" t="s">
        <v>792</v>
      </c>
      <c r="E112" s="98" t="s">
        <v>674</v>
      </c>
      <c r="F112" s="98" t="s">
        <v>582</v>
      </c>
      <c r="G112" s="98"/>
      <c r="H112" s="98"/>
      <c r="I112" s="98"/>
      <c r="J112" s="101">
        <f t="shared" si="3"/>
        <v>6</v>
      </c>
    </row>
    <row r="113" spans="1:10" x14ac:dyDescent="0.2">
      <c r="A113" s="105" t="s">
        <v>542</v>
      </c>
      <c r="B113" s="98" t="s">
        <v>637</v>
      </c>
      <c r="C113" s="98" t="s">
        <v>19</v>
      </c>
      <c r="D113" s="98" t="s">
        <v>110</v>
      </c>
      <c r="E113" s="98"/>
      <c r="F113" s="98"/>
      <c r="G113" s="98"/>
      <c r="H113" s="98"/>
      <c r="I113" s="98"/>
      <c r="J113" s="101">
        <f t="shared" si="3"/>
        <v>4</v>
      </c>
    </row>
    <row r="114" spans="1:10" x14ac:dyDescent="0.2">
      <c r="A114" s="105" t="s">
        <v>345</v>
      </c>
      <c r="B114" s="98" t="s">
        <v>791</v>
      </c>
      <c r="C114" s="98" t="s">
        <v>344</v>
      </c>
      <c r="D114" s="98" t="s">
        <v>43</v>
      </c>
      <c r="E114" s="98"/>
      <c r="F114" s="98"/>
      <c r="G114" s="98"/>
      <c r="H114" s="98"/>
      <c r="I114" s="98"/>
      <c r="J114" s="101">
        <f t="shared" si="3"/>
        <v>4</v>
      </c>
    </row>
    <row r="115" spans="1:10" x14ac:dyDescent="0.2">
      <c r="A115" s="105" t="s">
        <v>754</v>
      </c>
      <c r="B115" s="98" t="s">
        <v>97</v>
      </c>
      <c r="C115" s="98" t="s">
        <v>102</v>
      </c>
      <c r="D115" s="98" t="s">
        <v>224</v>
      </c>
      <c r="E115" s="98" t="s">
        <v>703</v>
      </c>
      <c r="F115" s="98" t="s">
        <v>756</v>
      </c>
      <c r="G115" s="98" t="s">
        <v>96</v>
      </c>
      <c r="H115" s="98"/>
      <c r="I115" s="98"/>
      <c r="J115" s="101">
        <f t="shared" si="3"/>
        <v>7</v>
      </c>
    </row>
    <row r="116" spans="1:10" x14ac:dyDescent="0.2">
      <c r="A116" s="105" t="s">
        <v>546</v>
      </c>
      <c r="B116" s="98" t="s">
        <v>698</v>
      </c>
      <c r="C116" s="98" t="s">
        <v>625</v>
      </c>
      <c r="D116" s="98" t="s">
        <v>128</v>
      </c>
      <c r="E116" s="98" t="s">
        <v>710</v>
      </c>
      <c r="F116" s="98" t="s">
        <v>105</v>
      </c>
      <c r="G116" s="98"/>
      <c r="H116" s="98"/>
      <c r="I116" s="98"/>
      <c r="J116" s="101">
        <f t="shared" si="3"/>
        <v>6</v>
      </c>
    </row>
    <row r="117" spans="1:10" x14ac:dyDescent="0.2">
      <c r="A117" s="105" t="s">
        <v>41</v>
      </c>
      <c r="B117" s="98" t="s">
        <v>500</v>
      </c>
      <c r="C117" s="98" t="s">
        <v>557</v>
      </c>
      <c r="D117" s="98" t="s">
        <v>505</v>
      </c>
      <c r="E117" s="98" t="s">
        <v>506</v>
      </c>
      <c r="F117" s="98"/>
      <c r="G117" s="98"/>
      <c r="H117" s="98"/>
      <c r="I117" s="98"/>
      <c r="J117" s="101">
        <f t="shared" si="3"/>
        <v>5</v>
      </c>
    </row>
    <row r="118" spans="1:10" x14ac:dyDescent="0.2">
      <c r="A118" s="105" t="s">
        <v>43</v>
      </c>
      <c r="B118" s="98" t="s">
        <v>589</v>
      </c>
      <c r="C118" s="98" t="s">
        <v>791</v>
      </c>
      <c r="D118" s="98" t="s">
        <v>344</v>
      </c>
      <c r="E118" s="98" t="s">
        <v>797</v>
      </c>
      <c r="F118" s="98" t="s">
        <v>559</v>
      </c>
      <c r="G118" s="98" t="s">
        <v>345</v>
      </c>
      <c r="H118" s="98"/>
      <c r="I118" s="98"/>
      <c r="J118" s="101">
        <f t="shared" si="3"/>
        <v>7</v>
      </c>
    </row>
    <row r="119" spans="1:10" x14ac:dyDescent="0.2">
      <c r="A119" s="105" t="s">
        <v>490</v>
      </c>
      <c r="B119" s="98" t="s">
        <v>496</v>
      </c>
      <c r="C119" s="98" t="s">
        <v>493</v>
      </c>
      <c r="D119" s="98" t="s">
        <v>494</v>
      </c>
      <c r="E119" s="98" t="s">
        <v>557</v>
      </c>
      <c r="F119" s="98"/>
      <c r="G119" s="98"/>
      <c r="H119" s="98"/>
      <c r="I119" s="98"/>
      <c r="J119" s="101">
        <f t="shared" si="3"/>
        <v>5</v>
      </c>
    </row>
    <row r="120" spans="1:10" x14ac:dyDescent="0.2">
      <c r="A120" s="105" t="s">
        <v>46</v>
      </c>
      <c r="B120" s="98" t="s">
        <v>488</v>
      </c>
      <c r="C120" s="98" t="s">
        <v>280</v>
      </c>
      <c r="D120" s="98" t="s">
        <v>549</v>
      </c>
      <c r="E120" s="98" t="s">
        <v>563</v>
      </c>
      <c r="F120" s="98" t="s">
        <v>649</v>
      </c>
      <c r="G120" s="98" t="s">
        <v>526</v>
      </c>
      <c r="H120" s="98"/>
      <c r="I120" s="98"/>
      <c r="J120" s="101">
        <f t="shared" si="3"/>
        <v>7</v>
      </c>
    </row>
    <row r="121" spans="1:10" x14ac:dyDescent="0.2">
      <c r="A121" s="105" t="s">
        <v>510</v>
      </c>
      <c r="B121" s="98" t="s">
        <v>698</v>
      </c>
      <c r="C121" s="98" t="s">
        <v>621</v>
      </c>
      <c r="D121" s="98" t="s">
        <v>360</v>
      </c>
      <c r="E121" s="98" t="s">
        <v>121</v>
      </c>
      <c r="F121" s="98" t="s">
        <v>710</v>
      </c>
      <c r="G121" s="98" t="s">
        <v>406</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2" t="s">
        <v>579</v>
      </c>
      <c r="B1" s="592" t="s">
        <v>738</v>
      </c>
      <c r="C1" s="592" t="s">
        <v>739</v>
      </c>
      <c r="D1" s="591" t="s">
        <v>181</v>
      </c>
      <c r="E1" s="591"/>
      <c r="F1" s="591"/>
      <c r="G1" s="591"/>
      <c r="H1" s="591"/>
      <c r="I1" s="591"/>
      <c r="J1" s="591"/>
    </row>
    <row r="2" spans="1:10" x14ac:dyDescent="0.2">
      <c r="A2" s="593"/>
      <c r="B2" s="593"/>
      <c r="C2" s="593"/>
      <c r="D2" s="225" t="s">
        <v>771</v>
      </c>
      <c r="E2" s="225" t="s">
        <v>772</v>
      </c>
      <c r="F2" s="225" t="s">
        <v>1296</v>
      </c>
      <c r="G2" s="225" t="s">
        <v>355</v>
      </c>
      <c r="H2" s="225" t="s">
        <v>356</v>
      </c>
      <c r="I2" s="225" t="s">
        <v>357</v>
      </c>
      <c r="J2" s="225" t="s">
        <v>131</v>
      </c>
    </row>
    <row r="3" spans="1:10" s="5" customFormat="1" ht="25.5" x14ac:dyDescent="0.2">
      <c r="A3" s="12">
        <v>6</v>
      </c>
      <c r="B3" s="11" t="s">
        <v>289</v>
      </c>
      <c r="C3" s="11" t="s">
        <v>130</v>
      </c>
      <c r="D3" s="60"/>
      <c r="E3" s="10" t="s">
        <v>770</v>
      </c>
      <c r="F3" s="10" t="s">
        <v>770</v>
      </c>
      <c r="G3" s="10" t="s">
        <v>770</v>
      </c>
      <c r="H3" s="10" t="s">
        <v>770</v>
      </c>
      <c r="I3" s="10" t="s">
        <v>770</v>
      </c>
      <c r="J3" s="10" t="s">
        <v>770</v>
      </c>
    </row>
    <row r="4" spans="1:10" s="5" customFormat="1" ht="76.5" x14ac:dyDescent="0.2">
      <c r="A4" s="12">
        <v>6</v>
      </c>
      <c r="B4" s="11" t="s">
        <v>1394</v>
      </c>
      <c r="C4" s="11" t="s">
        <v>130</v>
      </c>
      <c r="D4" s="10" t="s">
        <v>770</v>
      </c>
      <c r="E4" s="10" t="s">
        <v>770</v>
      </c>
      <c r="F4" s="10" t="s">
        <v>770</v>
      </c>
      <c r="G4" s="10" t="s">
        <v>770</v>
      </c>
      <c r="H4" s="10" t="s">
        <v>770</v>
      </c>
      <c r="I4" s="10" t="s">
        <v>770</v>
      </c>
      <c r="J4" s="60"/>
    </row>
    <row r="5" spans="1:10" s="5" customFormat="1" ht="25.5" x14ac:dyDescent="0.2">
      <c r="A5" s="12">
        <v>6</v>
      </c>
      <c r="B5" s="11" t="s">
        <v>1297</v>
      </c>
      <c r="C5" s="11" t="s">
        <v>130</v>
      </c>
      <c r="D5" s="10" t="s">
        <v>770</v>
      </c>
      <c r="E5" s="60"/>
      <c r="F5" s="60"/>
      <c r="G5" s="60"/>
      <c r="H5" s="60"/>
      <c r="I5" s="60"/>
      <c r="J5" s="60"/>
    </row>
    <row r="6" spans="1:10" s="5" customFormat="1" x14ac:dyDescent="0.2">
      <c r="A6" s="12">
        <v>15</v>
      </c>
      <c r="B6" s="11" t="s">
        <v>768</v>
      </c>
      <c r="C6" s="11" t="s">
        <v>621</v>
      </c>
      <c r="D6" s="60" t="s">
        <v>770</v>
      </c>
      <c r="E6" s="10" t="s">
        <v>770</v>
      </c>
      <c r="F6" s="60" t="s">
        <v>770</v>
      </c>
      <c r="G6" s="10" t="s">
        <v>770</v>
      </c>
      <c r="H6" s="10" t="s">
        <v>770</v>
      </c>
      <c r="I6" s="10" t="s">
        <v>770</v>
      </c>
      <c r="J6" s="10" t="s">
        <v>770</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0"/>
  <sheetViews>
    <sheetView topLeftCell="A110" workbookViewId="0">
      <selection activeCell="C142" sqref="C142"/>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579</v>
      </c>
      <c r="B1" s="12" t="s">
        <v>739</v>
      </c>
      <c r="C1" s="302" t="s">
        <v>738</v>
      </c>
      <c r="D1" s="303" t="s">
        <v>1038</v>
      </c>
    </row>
    <row r="2" spans="1:4" x14ac:dyDescent="0.2">
      <c r="A2" s="101">
        <v>6</v>
      </c>
      <c r="B2" s="536" t="s">
        <v>130</v>
      </c>
      <c r="C2" s="297" t="s">
        <v>823</v>
      </c>
      <c r="D2" s="159">
        <v>750180</v>
      </c>
    </row>
    <row r="3" spans="1:4" x14ac:dyDescent="0.2">
      <c r="A3" s="311">
        <v>6</v>
      </c>
      <c r="B3" s="171" t="s">
        <v>130</v>
      </c>
      <c r="C3" s="171" t="s">
        <v>823</v>
      </c>
      <c r="D3" s="159">
        <v>750199</v>
      </c>
    </row>
    <row r="4" spans="1:4" x14ac:dyDescent="0.2">
      <c r="A4" s="10">
        <v>10</v>
      </c>
      <c r="B4" s="11" t="s">
        <v>653</v>
      </c>
      <c r="C4" s="125" t="s">
        <v>284</v>
      </c>
      <c r="D4" s="159">
        <v>750181</v>
      </c>
    </row>
    <row r="5" spans="1:4" x14ac:dyDescent="0.2">
      <c r="A5" s="10">
        <v>5</v>
      </c>
      <c r="B5" s="11" t="s">
        <v>105</v>
      </c>
      <c r="C5" s="125" t="s">
        <v>283</v>
      </c>
      <c r="D5" s="159">
        <v>750141</v>
      </c>
    </row>
    <row r="6" spans="1:4" x14ac:dyDescent="0.2">
      <c r="A6" s="10">
        <v>4</v>
      </c>
      <c r="B6" s="11" t="s">
        <v>754</v>
      </c>
      <c r="C6" s="125" t="s">
        <v>368</v>
      </c>
      <c r="D6" s="159">
        <v>750040</v>
      </c>
    </row>
    <row r="7" spans="1:4" x14ac:dyDescent="0.2">
      <c r="A7" s="10">
        <v>4</v>
      </c>
      <c r="B7" s="11" t="s">
        <v>703</v>
      </c>
      <c r="C7" s="125" t="s">
        <v>920</v>
      </c>
      <c r="D7" s="159">
        <v>750144</v>
      </c>
    </row>
    <row r="8" spans="1:4" x14ac:dyDescent="0.2">
      <c r="A8" s="10">
        <v>14</v>
      </c>
      <c r="B8" s="11" t="s">
        <v>507</v>
      </c>
      <c r="C8" s="125" t="s">
        <v>285</v>
      </c>
      <c r="D8" s="159">
        <v>750079</v>
      </c>
    </row>
    <row r="9" spans="1:4" x14ac:dyDescent="0.2">
      <c r="A9" s="101">
        <v>5</v>
      </c>
      <c r="B9" s="11" t="s">
        <v>106</v>
      </c>
      <c r="C9" s="125" t="s">
        <v>369</v>
      </c>
      <c r="D9" s="159">
        <v>750074</v>
      </c>
    </row>
    <row r="10" spans="1:4" x14ac:dyDescent="0.2">
      <c r="A10" s="10">
        <v>15</v>
      </c>
      <c r="B10" s="11" t="s">
        <v>360</v>
      </c>
      <c r="C10" s="125" t="s">
        <v>1902</v>
      </c>
      <c r="D10" s="159">
        <v>750085</v>
      </c>
    </row>
    <row r="11" spans="1:4" ht="25.5" x14ac:dyDescent="0.2">
      <c r="A11" s="10">
        <v>7</v>
      </c>
      <c r="B11" s="11" t="s">
        <v>643</v>
      </c>
      <c r="C11" s="125" t="s">
        <v>1345</v>
      </c>
      <c r="D11" s="159">
        <v>750147</v>
      </c>
    </row>
    <row r="12" spans="1:4" x14ac:dyDescent="0.2">
      <c r="A12" s="10">
        <v>15</v>
      </c>
      <c r="B12" s="11" t="s">
        <v>406</v>
      </c>
      <c r="C12" s="125" t="s">
        <v>310</v>
      </c>
      <c r="D12" s="159">
        <v>750064</v>
      </c>
    </row>
    <row r="13" spans="1:4" x14ac:dyDescent="0.2">
      <c r="A13" s="10">
        <v>2</v>
      </c>
      <c r="B13" s="11" t="s">
        <v>589</v>
      </c>
      <c r="C13" s="125" t="s">
        <v>312</v>
      </c>
      <c r="D13" s="159">
        <v>750090</v>
      </c>
    </row>
    <row r="14" spans="1:4" x14ac:dyDescent="0.2">
      <c r="A14" s="10">
        <v>15</v>
      </c>
      <c r="B14" s="11" t="s">
        <v>621</v>
      </c>
      <c r="C14" s="125" t="s">
        <v>281</v>
      </c>
      <c r="D14" s="159">
        <v>750063</v>
      </c>
    </row>
    <row r="15" spans="1:4" x14ac:dyDescent="0.2">
      <c r="A15" s="10">
        <v>6</v>
      </c>
      <c r="B15" s="11" t="s">
        <v>130</v>
      </c>
      <c r="C15" s="125" t="s">
        <v>282</v>
      </c>
      <c r="D15" s="159">
        <v>750059</v>
      </c>
    </row>
    <row r="16" spans="1:4" x14ac:dyDescent="0.2">
      <c r="A16" s="10">
        <v>3</v>
      </c>
      <c r="B16" s="11" t="s">
        <v>752</v>
      </c>
      <c r="C16" s="125" t="s">
        <v>1865</v>
      </c>
      <c r="D16" s="159">
        <v>750039</v>
      </c>
    </row>
    <row r="17" spans="1:4" x14ac:dyDescent="0.2">
      <c r="A17" s="10">
        <v>1</v>
      </c>
      <c r="B17" s="11" t="s">
        <v>581</v>
      </c>
      <c r="C17" s="125" t="s">
        <v>363</v>
      </c>
      <c r="D17" s="159">
        <v>750027</v>
      </c>
    </row>
    <row r="18" spans="1:4" x14ac:dyDescent="0.2">
      <c r="A18" s="10">
        <v>14</v>
      </c>
      <c r="B18" s="11" t="s">
        <v>506</v>
      </c>
      <c r="C18" s="125" t="s">
        <v>364</v>
      </c>
      <c r="D18" s="159">
        <v>750049</v>
      </c>
    </row>
    <row r="19" spans="1:4" x14ac:dyDescent="0.2">
      <c r="A19" s="10">
        <v>4</v>
      </c>
      <c r="B19" s="11" t="s">
        <v>756</v>
      </c>
      <c r="C19" s="125" t="s">
        <v>365</v>
      </c>
      <c r="D19" s="159">
        <v>750101</v>
      </c>
    </row>
    <row r="20" spans="1:4" x14ac:dyDescent="0.2">
      <c r="A20" s="10">
        <v>14</v>
      </c>
      <c r="B20" s="11" t="s">
        <v>505</v>
      </c>
      <c r="C20" s="125" t="s">
        <v>366</v>
      </c>
      <c r="D20" s="159">
        <v>750043</v>
      </c>
    </row>
    <row r="21" spans="1:4" ht="25.5" x14ac:dyDescent="0.2">
      <c r="A21" s="10">
        <v>6</v>
      </c>
      <c r="B21" s="11" t="s">
        <v>130</v>
      </c>
      <c r="C21" s="125" t="s">
        <v>1905</v>
      </c>
      <c r="D21" s="159">
        <v>750087</v>
      </c>
    </row>
    <row r="22" spans="1:4" ht="13.5" customHeight="1" x14ac:dyDescent="0.2">
      <c r="A22" s="10">
        <v>14</v>
      </c>
      <c r="B22" s="11" t="s">
        <v>508</v>
      </c>
      <c r="C22" s="125" t="s">
        <v>989</v>
      </c>
      <c r="D22" s="159">
        <v>750032</v>
      </c>
    </row>
    <row r="23" spans="1:4" x14ac:dyDescent="0.2">
      <c r="A23" s="10">
        <v>14</v>
      </c>
      <c r="B23" s="11" t="s">
        <v>505</v>
      </c>
      <c r="C23" s="125" t="s">
        <v>2152</v>
      </c>
      <c r="D23" s="159" t="s">
        <v>1033</v>
      </c>
    </row>
    <row r="24" spans="1:4" x14ac:dyDescent="0.2">
      <c r="A24" s="10">
        <v>4</v>
      </c>
      <c r="B24" s="11" t="s">
        <v>703</v>
      </c>
      <c r="C24" s="125" t="s">
        <v>1929</v>
      </c>
      <c r="D24" s="159" t="s">
        <v>1033</v>
      </c>
    </row>
    <row r="25" spans="1:4" x14ac:dyDescent="0.2">
      <c r="A25" s="10">
        <v>15</v>
      </c>
      <c r="B25" s="11" t="s">
        <v>360</v>
      </c>
      <c r="C25" s="11" t="s">
        <v>1375</v>
      </c>
      <c r="D25" s="159">
        <v>750023</v>
      </c>
    </row>
    <row r="26" spans="1:4" x14ac:dyDescent="0.2">
      <c r="A26" s="10">
        <v>4</v>
      </c>
      <c r="B26" s="11" t="s">
        <v>754</v>
      </c>
      <c r="C26" s="11" t="s">
        <v>1999</v>
      </c>
      <c r="D26" s="159">
        <v>750209</v>
      </c>
    </row>
    <row r="27" spans="1:4" x14ac:dyDescent="0.2">
      <c r="A27" s="10">
        <v>6</v>
      </c>
      <c r="B27" s="11" t="s">
        <v>130</v>
      </c>
      <c r="C27" s="11" t="s">
        <v>2000</v>
      </c>
      <c r="D27" s="159">
        <v>750214</v>
      </c>
    </row>
    <row r="28" spans="1:4" x14ac:dyDescent="0.2">
      <c r="A28" s="10">
        <v>15</v>
      </c>
      <c r="B28" s="11" t="s">
        <v>621</v>
      </c>
      <c r="C28" s="11" t="s">
        <v>1813</v>
      </c>
      <c r="D28" s="159">
        <v>750204</v>
      </c>
    </row>
    <row r="29" spans="1:4" x14ac:dyDescent="0.2">
      <c r="A29" s="10">
        <v>6</v>
      </c>
      <c r="B29" s="11" t="s">
        <v>130</v>
      </c>
      <c r="C29" s="11" t="s">
        <v>2158</v>
      </c>
      <c r="D29" s="159" t="s">
        <v>1033</v>
      </c>
    </row>
    <row r="30" spans="1:4" x14ac:dyDescent="0.2">
      <c r="A30" s="10">
        <v>3</v>
      </c>
      <c r="B30" s="11" t="s">
        <v>752</v>
      </c>
      <c r="C30" s="11" t="s">
        <v>1930</v>
      </c>
      <c r="D30" s="159">
        <v>750222</v>
      </c>
    </row>
    <row r="31" spans="1:4" x14ac:dyDescent="0.2">
      <c r="A31" s="10">
        <v>6</v>
      </c>
      <c r="B31" s="11" t="s">
        <v>222</v>
      </c>
      <c r="C31" s="125" t="s">
        <v>1906</v>
      </c>
      <c r="D31" s="159">
        <v>750103</v>
      </c>
    </row>
    <row r="32" spans="1:4" x14ac:dyDescent="0.2">
      <c r="A32" s="10">
        <v>15</v>
      </c>
      <c r="B32" s="11" t="s">
        <v>698</v>
      </c>
      <c r="C32" s="125" t="s">
        <v>777</v>
      </c>
      <c r="D32" s="159">
        <v>750075</v>
      </c>
    </row>
    <row r="33" spans="1:4" ht="25.5" x14ac:dyDescent="0.2">
      <c r="A33" s="10">
        <v>13</v>
      </c>
      <c r="B33" s="11" t="s">
        <v>118</v>
      </c>
      <c r="C33" s="125" t="s">
        <v>313</v>
      </c>
      <c r="D33" s="159">
        <v>750066</v>
      </c>
    </row>
    <row r="34" spans="1:4" ht="15.75" customHeight="1" x14ac:dyDescent="0.2">
      <c r="A34" s="10">
        <v>4</v>
      </c>
      <c r="B34" s="11" t="s">
        <v>754</v>
      </c>
      <c r="C34" s="125" t="s">
        <v>317</v>
      </c>
      <c r="D34" s="159">
        <v>750010</v>
      </c>
    </row>
    <row r="35" spans="1:4" x14ac:dyDescent="0.2">
      <c r="A35" s="10">
        <v>3</v>
      </c>
      <c r="B35" s="11" t="s">
        <v>345</v>
      </c>
      <c r="C35" s="125" t="s">
        <v>370</v>
      </c>
      <c r="D35" s="159">
        <v>750175</v>
      </c>
    </row>
    <row r="36" spans="1:4" x14ac:dyDescent="0.2">
      <c r="A36" s="10">
        <v>15</v>
      </c>
      <c r="B36" s="11" t="s">
        <v>121</v>
      </c>
      <c r="C36" s="125" t="s">
        <v>1907</v>
      </c>
      <c r="D36" s="159">
        <v>750186</v>
      </c>
    </row>
    <row r="37" spans="1:4" x14ac:dyDescent="0.2">
      <c r="A37" s="10">
        <v>3</v>
      </c>
      <c r="B37" s="11" t="s">
        <v>752</v>
      </c>
      <c r="C37" s="125" t="s">
        <v>2719</v>
      </c>
      <c r="D37" s="481" t="s">
        <v>1033</v>
      </c>
    </row>
    <row r="38" spans="1:4" x14ac:dyDescent="0.2">
      <c r="A38" s="10">
        <v>3</v>
      </c>
      <c r="B38" s="11" t="s">
        <v>203</v>
      </c>
      <c r="C38" s="125" t="s">
        <v>2719</v>
      </c>
      <c r="D38" s="481" t="s">
        <v>1033</v>
      </c>
    </row>
    <row r="39" spans="1:4" ht="15" customHeight="1" x14ac:dyDescent="0.2">
      <c r="A39" s="10">
        <v>3</v>
      </c>
      <c r="B39" s="11" t="s">
        <v>344</v>
      </c>
      <c r="C39" s="125" t="s">
        <v>2719</v>
      </c>
      <c r="D39" s="481" t="s">
        <v>1033</v>
      </c>
    </row>
    <row r="40" spans="1:4" x14ac:dyDescent="0.2">
      <c r="A40" s="10">
        <v>3</v>
      </c>
      <c r="B40" s="11" t="s">
        <v>559</v>
      </c>
      <c r="C40" s="125" t="s">
        <v>2719</v>
      </c>
      <c r="D40" s="481" t="s">
        <v>1033</v>
      </c>
    </row>
    <row r="41" spans="1:4" x14ac:dyDescent="0.2">
      <c r="A41" s="10">
        <v>3</v>
      </c>
      <c r="B41" s="11" t="s">
        <v>14</v>
      </c>
      <c r="C41" s="125" t="s">
        <v>2719</v>
      </c>
      <c r="D41" s="481" t="s">
        <v>1033</v>
      </c>
    </row>
    <row r="42" spans="1:4" x14ac:dyDescent="0.2">
      <c r="A42" s="10">
        <v>6</v>
      </c>
      <c r="B42" s="11" t="s">
        <v>130</v>
      </c>
      <c r="C42" s="125" t="s">
        <v>1888</v>
      </c>
      <c r="D42" s="101">
        <v>750208</v>
      </c>
    </row>
    <row r="43" spans="1:4" x14ac:dyDescent="0.2">
      <c r="A43" s="10">
        <v>15</v>
      </c>
      <c r="B43" s="11" t="s">
        <v>621</v>
      </c>
      <c r="C43" s="125" t="s">
        <v>2093</v>
      </c>
      <c r="D43" s="159">
        <v>750093</v>
      </c>
    </row>
    <row r="44" spans="1:4" x14ac:dyDescent="0.2">
      <c r="A44" s="10">
        <v>2</v>
      </c>
      <c r="B44" s="11" t="s">
        <v>792</v>
      </c>
      <c r="C44" s="125" t="s">
        <v>900</v>
      </c>
      <c r="D44" s="159">
        <v>750188</v>
      </c>
    </row>
    <row r="45" spans="1:4" x14ac:dyDescent="0.2">
      <c r="A45" s="10">
        <v>15</v>
      </c>
      <c r="B45" s="11" t="s">
        <v>621</v>
      </c>
      <c r="C45" s="125" t="s">
        <v>1877</v>
      </c>
      <c r="D45" s="101" t="s">
        <v>1033</v>
      </c>
    </row>
    <row r="46" spans="1:4" ht="25.5" x14ac:dyDescent="0.2">
      <c r="A46" s="10">
        <v>7</v>
      </c>
      <c r="B46" s="11" t="s">
        <v>638</v>
      </c>
      <c r="C46" s="125" t="s">
        <v>943</v>
      </c>
      <c r="D46" s="159">
        <v>750164</v>
      </c>
    </row>
    <row r="47" spans="1:4" x14ac:dyDescent="0.2">
      <c r="A47" s="10">
        <v>3</v>
      </c>
      <c r="B47" s="11" t="s">
        <v>752</v>
      </c>
      <c r="C47" s="125" t="s">
        <v>468</v>
      </c>
      <c r="D47" s="159">
        <v>750047</v>
      </c>
    </row>
    <row r="48" spans="1:4" x14ac:dyDescent="0.2">
      <c r="A48" s="10">
        <v>12</v>
      </c>
      <c r="B48" s="11" t="s">
        <v>485</v>
      </c>
      <c r="C48" s="125" t="s">
        <v>395</v>
      </c>
      <c r="D48" s="159">
        <v>750071</v>
      </c>
    </row>
    <row r="49" spans="1:4" x14ac:dyDescent="0.2">
      <c r="A49" s="10">
        <v>15</v>
      </c>
      <c r="B49" s="11" t="s">
        <v>625</v>
      </c>
      <c r="C49" s="125" t="s">
        <v>778</v>
      </c>
      <c r="D49" s="159">
        <v>750055</v>
      </c>
    </row>
    <row r="50" spans="1:4" x14ac:dyDescent="0.2">
      <c r="A50" s="10">
        <v>14</v>
      </c>
      <c r="B50" s="11" t="s">
        <v>505</v>
      </c>
      <c r="C50" s="125" t="s">
        <v>1365</v>
      </c>
      <c r="D50" s="159">
        <v>750197</v>
      </c>
    </row>
    <row r="51" spans="1:4" ht="16.5" customHeight="1" x14ac:dyDescent="0.2">
      <c r="A51" s="10">
        <v>6</v>
      </c>
      <c r="B51" s="11" t="s">
        <v>130</v>
      </c>
      <c r="C51" s="125" t="s">
        <v>2665</v>
      </c>
      <c r="D51" s="481" t="s">
        <v>1033</v>
      </c>
    </row>
    <row r="52" spans="1:4" ht="16.5" customHeight="1" x14ac:dyDescent="0.2">
      <c r="A52" s="10">
        <v>1</v>
      </c>
      <c r="B52" s="11" t="s">
        <v>581</v>
      </c>
      <c r="C52" s="125" t="s">
        <v>383</v>
      </c>
      <c r="D52" s="159">
        <v>750088</v>
      </c>
    </row>
    <row r="53" spans="1:4" ht="16.5" customHeight="1" x14ac:dyDescent="0.2">
      <c r="A53" s="10">
        <v>9</v>
      </c>
      <c r="B53" s="11" t="s">
        <v>563</v>
      </c>
      <c r="C53" s="125" t="s">
        <v>264</v>
      </c>
      <c r="D53" s="159">
        <v>750060</v>
      </c>
    </row>
    <row r="54" spans="1:4" x14ac:dyDescent="0.2">
      <c r="A54" s="10">
        <v>6</v>
      </c>
      <c r="B54" s="11" t="s">
        <v>130</v>
      </c>
      <c r="C54" s="125" t="s">
        <v>628</v>
      </c>
      <c r="D54" s="159">
        <v>750118</v>
      </c>
    </row>
    <row r="55" spans="1:4" ht="16.5" customHeight="1" x14ac:dyDescent="0.2">
      <c r="A55" s="10">
        <v>15</v>
      </c>
      <c r="B55" s="11" t="s">
        <v>621</v>
      </c>
      <c r="C55" s="125" t="s">
        <v>1433</v>
      </c>
      <c r="D55" s="159">
        <v>750200</v>
      </c>
    </row>
    <row r="56" spans="1:4" x14ac:dyDescent="0.2">
      <c r="A56" s="10">
        <v>4</v>
      </c>
      <c r="B56" s="11" t="s">
        <v>754</v>
      </c>
      <c r="C56" s="125" t="s">
        <v>1818</v>
      </c>
      <c r="D56" s="101">
        <v>750210</v>
      </c>
    </row>
    <row r="57" spans="1:4" x14ac:dyDescent="0.2">
      <c r="A57" s="10">
        <v>3</v>
      </c>
      <c r="B57" s="11" t="s">
        <v>752</v>
      </c>
      <c r="C57" s="125" t="s">
        <v>2159</v>
      </c>
      <c r="D57" s="101" t="s">
        <v>1033</v>
      </c>
    </row>
    <row r="58" spans="1:4" x14ac:dyDescent="0.2">
      <c r="A58" s="10">
        <v>6</v>
      </c>
      <c r="B58" s="11" t="s">
        <v>130</v>
      </c>
      <c r="C58" s="125" t="s">
        <v>309</v>
      </c>
      <c r="D58" s="159">
        <v>750110</v>
      </c>
    </row>
    <row r="59" spans="1:4" x14ac:dyDescent="0.2">
      <c r="A59" s="10">
        <v>6</v>
      </c>
      <c r="B59" s="11" t="s">
        <v>130</v>
      </c>
      <c r="C59" s="125" t="s">
        <v>629</v>
      </c>
      <c r="D59" s="159">
        <v>750061</v>
      </c>
    </row>
    <row r="60" spans="1:4" ht="13.5" customHeight="1" x14ac:dyDescent="0.2">
      <c r="A60" s="10">
        <v>15</v>
      </c>
      <c r="B60" s="11" t="s">
        <v>621</v>
      </c>
      <c r="C60" s="125" t="s">
        <v>2194</v>
      </c>
      <c r="D60" s="101" t="s">
        <v>1033</v>
      </c>
    </row>
    <row r="61" spans="1:4" ht="13.5" customHeight="1" x14ac:dyDescent="0.2">
      <c r="A61" s="10">
        <v>14</v>
      </c>
      <c r="B61" s="11" t="s">
        <v>505</v>
      </c>
      <c r="C61" s="125" t="s">
        <v>2154</v>
      </c>
      <c r="D61" s="159" t="s">
        <v>1033</v>
      </c>
    </row>
    <row r="62" spans="1:4" ht="13.5" customHeight="1" x14ac:dyDescent="0.2">
      <c r="A62" s="10">
        <v>6</v>
      </c>
      <c r="B62" s="11" t="s">
        <v>130</v>
      </c>
      <c r="C62" s="125" t="s">
        <v>1464</v>
      </c>
      <c r="D62" s="159">
        <v>750201</v>
      </c>
    </row>
    <row r="63" spans="1:4" ht="13.5" customHeight="1" x14ac:dyDescent="0.2">
      <c r="A63" s="10">
        <v>6</v>
      </c>
      <c r="B63" s="11" t="s">
        <v>222</v>
      </c>
      <c r="C63" s="125" t="s">
        <v>1438</v>
      </c>
      <c r="D63" s="101">
        <v>750205</v>
      </c>
    </row>
    <row r="64" spans="1:4" x14ac:dyDescent="0.2">
      <c r="A64" s="10">
        <v>4</v>
      </c>
      <c r="B64" s="11" t="s">
        <v>102</v>
      </c>
      <c r="C64" s="125" t="s">
        <v>2148</v>
      </c>
      <c r="D64" s="159" t="s">
        <v>1033</v>
      </c>
    </row>
    <row r="65" spans="1:4" x14ac:dyDescent="0.2">
      <c r="A65" s="10">
        <v>10</v>
      </c>
      <c r="B65" s="11" t="s">
        <v>653</v>
      </c>
      <c r="C65" s="125" t="s">
        <v>2148</v>
      </c>
      <c r="D65" s="159" t="s">
        <v>1033</v>
      </c>
    </row>
    <row r="66" spans="1:4" ht="15.75" customHeight="1" x14ac:dyDescent="0.2">
      <c r="A66" s="10">
        <v>13</v>
      </c>
      <c r="B66" s="11" t="s">
        <v>493</v>
      </c>
      <c r="C66" s="125" t="s">
        <v>634</v>
      </c>
      <c r="D66" s="159">
        <v>750170</v>
      </c>
    </row>
    <row r="67" spans="1:4" ht="13.5" customHeight="1" x14ac:dyDescent="0.2">
      <c r="A67" s="10">
        <v>13</v>
      </c>
      <c r="B67" s="11" t="s">
        <v>494</v>
      </c>
      <c r="C67" s="125" t="s">
        <v>634</v>
      </c>
      <c r="D67" s="159">
        <v>750070</v>
      </c>
    </row>
    <row r="68" spans="1:4" x14ac:dyDescent="0.2">
      <c r="A68" s="10">
        <v>13</v>
      </c>
      <c r="B68" s="11" t="s">
        <v>490</v>
      </c>
      <c r="C68" s="125" t="s">
        <v>634</v>
      </c>
      <c r="D68" s="159">
        <v>750143</v>
      </c>
    </row>
    <row r="69" spans="1:4" x14ac:dyDescent="0.2">
      <c r="A69" s="10">
        <v>15</v>
      </c>
      <c r="B69" s="11" t="s">
        <v>404</v>
      </c>
      <c r="C69" s="125" t="s">
        <v>574</v>
      </c>
      <c r="D69" s="159">
        <v>750091</v>
      </c>
    </row>
    <row r="70" spans="1:4" x14ac:dyDescent="0.2">
      <c r="A70" s="10">
        <v>6</v>
      </c>
      <c r="B70" s="11" t="s">
        <v>130</v>
      </c>
      <c r="C70" s="125" t="s">
        <v>2076</v>
      </c>
      <c r="D70" s="159" t="s">
        <v>1033</v>
      </c>
    </row>
    <row r="71" spans="1:4" x14ac:dyDescent="0.2">
      <c r="A71" s="10">
        <v>6</v>
      </c>
      <c r="B71" s="11" t="s">
        <v>130</v>
      </c>
      <c r="C71" s="125" t="s">
        <v>2075</v>
      </c>
      <c r="D71" s="159">
        <v>750185</v>
      </c>
    </row>
    <row r="72" spans="1:4" x14ac:dyDescent="0.2">
      <c r="A72" s="10">
        <v>1</v>
      </c>
      <c r="B72" s="11" t="s">
        <v>587</v>
      </c>
      <c r="C72" s="125" t="s">
        <v>1908</v>
      </c>
      <c r="D72" s="159">
        <v>750166</v>
      </c>
    </row>
    <row r="73" spans="1:4" ht="25.5" x14ac:dyDescent="0.2">
      <c r="A73" s="10">
        <v>4</v>
      </c>
      <c r="B73" s="11" t="s">
        <v>566</v>
      </c>
      <c r="C73" s="125" t="s">
        <v>1909</v>
      </c>
      <c r="D73" s="159">
        <v>750169</v>
      </c>
    </row>
    <row r="74" spans="1:4" x14ac:dyDescent="0.2">
      <c r="A74" s="10">
        <v>6</v>
      </c>
      <c r="B74" s="11" t="s">
        <v>130</v>
      </c>
      <c r="C74" s="125" t="s">
        <v>2088</v>
      </c>
      <c r="D74" s="101" t="s">
        <v>1033</v>
      </c>
    </row>
    <row r="75" spans="1:4" x14ac:dyDescent="0.2">
      <c r="A75" s="10">
        <v>15</v>
      </c>
      <c r="B75" s="11" t="s">
        <v>621</v>
      </c>
      <c r="C75" s="125" t="s">
        <v>925</v>
      </c>
      <c r="D75" s="159">
        <v>750189</v>
      </c>
    </row>
    <row r="76" spans="1:4" x14ac:dyDescent="0.2">
      <c r="A76" s="10">
        <v>11</v>
      </c>
      <c r="B76" s="11" t="s">
        <v>657</v>
      </c>
      <c r="C76" s="125" t="s">
        <v>311</v>
      </c>
      <c r="D76" s="159">
        <v>750054</v>
      </c>
    </row>
    <row r="77" spans="1:4" x14ac:dyDescent="0.2">
      <c r="A77" s="10">
        <v>6</v>
      </c>
      <c r="B77" s="11" t="s">
        <v>130</v>
      </c>
      <c r="C77" s="125" t="s">
        <v>1822</v>
      </c>
      <c r="D77" s="101">
        <v>750206</v>
      </c>
    </row>
    <row r="78" spans="1:4" x14ac:dyDescent="0.2">
      <c r="A78" s="10">
        <v>15</v>
      </c>
      <c r="B78" s="11" t="s">
        <v>121</v>
      </c>
      <c r="C78" s="125" t="s">
        <v>3996</v>
      </c>
      <c r="D78" s="481" t="s">
        <v>1033</v>
      </c>
    </row>
    <row r="79" spans="1:4" x14ac:dyDescent="0.2">
      <c r="A79" s="10">
        <v>15</v>
      </c>
      <c r="B79" s="11" t="s">
        <v>408</v>
      </c>
      <c r="C79" s="125" t="s">
        <v>575</v>
      </c>
      <c r="D79" s="159">
        <v>750042</v>
      </c>
    </row>
    <row r="80" spans="1:4" x14ac:dyDescent="0.2">
      <c r="A80" s="10">
        <v>6</v>
      </c>
      <c r="B80" s="11" t="s">
        <v>130</v>
      </c>
      <c r="C80" s="125" t="s">
        <v>2220</v>
      </c>
      <c r="D80" s="159" t="s">
        <v>1033</v>
      </c>
    </row>
    <row r="81" spans="1:4" x14ac:dyDescent="0.2">
      <c r="A81" s="10">
        <v>7</v>
      </c>
      <c r="B81" s="11" t="s">
        <v>638</v>
      </c>
      <c r="C81" s="125" t="s">
        <v>2175</v>
      </c>
      <c r="D81" s="159">
        <v>750215</v>
      </c>
    </row>
    <row r="82" spans="1:4" x14ac:dyDescent="0.2">
      <c r="A82" s="10">
        <v>6</v>
      </c>
      <c r="B82" s="11" t="s">
        <v>130</v>
      </c>
      <c r="C82" s="125" t="s">
        <v>3997</v>
      </c>
      <c r="D82" s="159" t="s">
        <v>1033</v>
      </c>
    </row>
    <row r="83" spans="1:4" x14ac:dyDescent="0.2">
      <c r="A83" s="10">
        <v>6</v>
      </c>
      <c r="B83" s="11" t="s">
        <v>130</v>
      </c>
      <c r="C83" s="125" t="s">
        <v>824</v>
      </c>
      <c r="D83" s="159">
        <v>750183</v>
      </c>
    </row>
    <row r="84" spans="1:4" x14ac:dyDescent="0.2">
      <c r="A84" s="10">
        <v>6</v>
      </c>
      <c r="B84" s="11" t="s">
        <v>130</v>
      </c>
      <c r="C84" s="125" t="s">
        <v>1970</v>
      </c>
      <c r="D84" s="159">
        <v>750211</v>
      </c>
    </row>
    <row r="85" spans="1:4" ht="25.5" x14ac:dyDescent="0.2">
      <c r="A85" s="10">
        <v>6</v>
      </c>
      <c r="B85" s="11" t="s">
        <v>130</v>
      </c>
      <c r="C85" s="125" t="s">
        <v>2236</v>
      </c>
      <c r="D85" s="159">
        <v>750124</v>
      </c>
    </row>
    <row r="86" spans="1:4" x14ac:dyDescent="0.2">
      <c r="A86" s="10">
        <v>14</v>
      </c>
      <c r="B86" s="11" t="s">
        <v>500</v>
      </c>
      <c r="C86" s="125" t="s">
        <v>775</v>
      </c>
      <c r="D86" s="159">
        <v>750084</v>
      </c>
    </row>
    <row r="87" spans="1:4" x14ac:dyDescent="0.2">
      <c r="A87" s="10">
        <v>15</v>
      </c>
      <c r="B87" s="11" t="s">
        <v>509</v>
      </c>
      <c r="C87" s="125" t="s">
        <v>2230</v>
      </c>
      <c r="D87" s="159" t="s">
        <v>2231</v>
      </c>
    </row>
    <row r="88" spans="1:4" x14ac:dyDescent="0.2">
      <c r="A88" s="10">
        <v>14</v>
      </c>
      <c r="B88" s="11" t="s">
        <v>557</v>
      </c>
      <c r="C88" s="125" t="s">
        <v>2068</v>
      </c>
      <c r="D88" s="159">
        <v>750145</v>
      </c>
    </row>
    <row r="89" spans="1:4" x14ac:dyDescent="0.2">
      <c r="A89" s="10">
        <v>4</v>
      </c>
      <c r="B89" s="11" t="s">
        <v>102</v>
      </c>
      <c r="C89" s="125" t="s">
        <v>1878</v>
      </c>
      <c r="D89" s="101">
        <v>750216</v>
      </c>
    </row>
    <row r="90" spans="1:4" x14ac:dyDescent="0.2">
      <c r="A90" s="10">
        <v>15</v>
      </c>
      <c r="B90" s="11" t="s">
        <v>621</v>
      </c>
      <c r="C90" s="125" t="s">
        <v>1878</v>
      </c>
      <c r="D90" s="101" t="s">
        <v>1033</v>
      </c>
    </row>
    <row r="91" spans="1:4" x14ac:dyDescent="0.2">
      <c r="A91" s="10">
        <v>15</v>
      </c>
      <c r="B91" s="11" t="s">
        <v>509</v>
      </c>
      <c r="C91" s="125" t="s">
        <v>1878</v>
      </c>
      <c r="D91" s="159">
        <v>750162</v>
      </c>
    </row>
    <row r="92" spans="1:4" ht="13.5" customHeight="1" x14ac:dyDescent="0.2">
      <c r="A92" s="10">
        <v>4</v>
      </c>
      <c r="B92" s="11" t="s">
        <v>754</v>
      </c>
      <c r="C92" s="125" t="s">
        <v>1878</v>
      </c>
      <c r="D92" s="101">
        <v>750218</v>
      </c>
    </row>
    <row r="93" spans="1:4" x14ac:dyDescent="0.2">
      <c r="A93" s="10">
        <v>6</v>
      </c>
      <c r="B93" s="11" t="s">
        <v>130</v>
      </c>
      <c r="C93" s="125" t="s">
        <v>1812</v>
      </c>
      <c r="D93" s="159">
        <v>750182</v>
      </c>
    </row>
    <row r="94" spans="1:4" x14ac:dyDescent="0.2">
      <c r="A94" s="10">
        <v>15</v>
      </c>
      <c r="B94" s="11" t="s">
        <v>712</v>
      </c>
      <c r="C94" s="125" t="s">
        <v>1879</v>
      </c>
      <c r="D94" s="159">
        <v>750163</v>
      </c>
    </row>
    <row r="95" spans="1:4" ht="25.5" x14ac:dyDescent="0.2">
      <c r="A95" s="10">
        <v>13</v>
      </c>
      <c r="B95" s="11" t="s">
        <v>118</v>
      </c>
      <c r="C95" s="125" t="s">
        <v>990</v>
      </c>
      <c r="D95" s="159">
        <v>750161</v>
      </c>
    </row>
    <row r="96" spans="1:4" x14ac:dyDescent="0.2">
      <c r="A96" s="10">
        <v>14</v>
      </c>
      <c r="B96" s="11" t="s">
        <v>41</v>
      </c>
      <c r="C96" s="125" t="s">
        <v>992</v>
      </c>
      <c r="D96" s="159">
        <v>750096</v>
      </c>
    </row>
    <row r="97" spans="1:4" ht="25.5" x14ac:dyDescent="0.2">
      <c r="A97" s="10">
        <v>13</v>
      </c>
      <c r="B97" s="11" t="s">
        <v>490</v>
      </c>
      <c r="C97" s="125" t="s">
        <v>991</v>
      </c>
      <c r="D97" s="159">
        <v>750159</v>
      </c>
    </row>
    <row r="98" spans="1:4" ht="15" customHeight="1" x14ac:dyDescent="0.2">
      <c r="A98" s="10">
        <v>13</v>
      </c>
      <c r="B98" s="11" t="s">
        <v>495</v>
      </c>
      <c r="C98" s="125" t="s">
        <v>397</v>
      </c>
      <c r="D98" s="159">
        <v>750160</v>
      </c>
    </row>
    <row r="99" spans="1:4" ht="15" customHeight="1" x14ac:dyDescent="0.2">
      <c r="A99" s="10">
        <v>13</v>
      </c>
      <c r="B99" s="11" t="s">
        <v>491</v>
      </c>
      <c r="C99" s="125" t="s">
        <v>1910</v>
      </c>
      <c r="D99" s="159">
        <v>750134</v>
      </c>
    </row>
    <row r="100" spans="1:4" ht="14.25" customHeight="1" x14ac:dyDescent="0.2">
      <c r="A100" s="10">
        <v>13</v>
      </c>
      <c r="B100" s="11" t="s">
        <v>496</v>
      </c>
      <c r="C100" s="125" t="s">
        <v>396</v>
      </c>
      <c r="D100" s="159">
        <v>750107</v>
      </c>
    </row>
    <row r="101" spans="1:4" x14ac:dyDescent="0.2">
      <c r="A101" s="10">
        <v>15</v>
      </c>
      <c r="B101" s="11" t="s">
        <v>621</v>
      </c>
      <c r="C101" s="125" t="s">
        <v>2232</v>
      </c>
      <c r="D101" s="159" t="s">
        <v>1033</v>
      </c>
    </row>
    <row r="102" spans="1:4" x14ac:dyDescent="0.2">
      <c r="A102" s="10">
        <v>15</v>
      </c>
      <c r="B102" s="11" t="s">
        <v>121</v>
      </c>
      <c r="C102" s="125" t="s">
        <v>314</v>
      </c>
      <c r="D102" s="159">
        <v>750077</v>
      </c>
    </row>
    <row r="103" spans="1:4" ht="14.25" customHeight="1" x14ac:dyDescent="0.2">
      <c r="A103" s="10">
        <v>15</v>
      </c>
      <c r="B103" s="11" t="s">
        <v>619</v>
      </c>
      <c r="C103" s="125" t="s">
        <v>371</v>
      </c>
      <c r="D103" s="159">
        <v>750139</v>
      </c>
    </row>
    <row r="104" spans="1:4" ht="25.5" x14ac:dyDescent="0.2">
      <c r="A104" s="10">
        <v>4</v>
      </c>
      <c r="B104" s="11" t="s">
        <v>102</v>
      </c>
      <c r="C104" s="125" t="s">
        <v>1900</v>
      </c>
      <c r="D104" s="159">
        <v>750150</v>
      </c>
    </row>
    <row r="105" spans="1:4" ht="25.5" x14ac:dyDescent="0.2">
      <c r="A105" s="10">
        <v>13</v>
      </c>
      <c r="B105" s="11" t="s">
        <v>496</v>
      </c>
      <c r="C105" s="125" t="s">
        <v>1896</v>
      </c>
      <c r="D105" s="159">
        <v>750098</v>
      </c>
    </row>
    <row r="106" spans="1:4" ht="25.5" x14ac:dyDescent="0.2">
      <c r="A106" s="10">
        <v>6</v>
      </c>
      <c r="B106" s="11" t="s">
        <v>222</v>
      </c>
      <c r="C106" s="125" t="s">
        <v>1901</v>
      </c>
      <c r="D106" s="159">
        <v>750156</v>
      </c>
    </row>
    <row r="107" spans="1:4" ht="30" customHeight="1" x14ac:dyDescent="0.2">
      <c r="A107" s="10">
        <v>14</v>
      </c>
      <c r="B107" s="11" t="s">
        <v>499</v>
      </c>
      <c r="C107" s="125" t="s">
        <v>1897</v>
      </c>
      <c r="D107" s="159">
        <v>750102</v>
      </c>
    </row>
    <row r="108" spans="1:4" ht="38.25" x14ac:dyDescent="0.2">
      <c r="A108" s="10">
        <v>14</v>
      </c>
      <c r="B108" s="11" t="s">
        <v>502</v>
      </c>
      <c r="C108" s="125" t="s">
        <v>1903</v>
      </c>
      <c r="D108" s="159">
        <v>750099</v>
      </c>
    </row>
    <row r="109" spans="1:4" ht="25.5" x14ac:dyDescent="0.2">
      <c r="A109" s="10">
        <v>14</v>
      </c>
      <c r="B109" s="11" t="s">
        <v>776</v>
      </c>
      <c r="C109" s="125" t="s">
        <v>1898</v>
      </c>
      <c r="D109" s="159">
        <v>750126</v>
      </c>
    </row>
    <row r="110" spans="1:4" ht="25.5" x14ac:dyDescent="0.2">
      <c r="A110" s="10">
        <v>14</v>
      </c>
      <c r="B110" s="11" t="s">
        <v>505</v>
      </c>
      <c r="C110" s="125" t="s">
        <v>1899</v>
      </c>
      <c r="D110" s="159">
        <v>750135</v>
      </c>
    </row>
    <row r="111" spans="1:4" ht="25.5" x14ac:dyDescent="0.2">
      <c r="A111" s="10">
        <v>15</v>
      </c>
      <c r="B111" s="11" t="s">
        <v>358</v>
      </c>
      <c r="C111" s="125" t="s">
        <v>1911</v>
      </c>
      <c r="D111" s="159">
        <v>750155</v>
      </c>
    </row>
    <row r="112" spans="1:4" x14ac:dyDescent="0.2">
      <c r="A112" s="10">
        <v>14</v>
      </c>
      <c r="B112" s="11" t="s">
        <v>557</v>
      </c>
      <c r="C112" s="125" t="s">
        <v>1912</v>
      </c>
      <c r="D112" s="159">
        <v>750065</v>
      </c>
    </row>
    <row r="113" spans="1:4" s="301" customFormat="1" ht="13.5" customHeight="1" x14ac:dyDescent="0.2">
      <c r="A113" s="10">
        <v>6</v>
      </c>
      <c r="B113" s="11" t="s">
        <v>130</v>
      </c>
      <c r="C113" s="125" t="s">
        <v>520</v>
      </c>
      <c r="D113" s="159">
        <v>750094</v>
      </c>
    </row>
    <row r="114" spans="1:4" s="6" customFormat="1" ht="13.5" customHeight="1" x14ac:dyDescent="0.2">
      <c r="A114" s="343">
        <v>6</v>
      </c>
      <c r="B114" s="298" t="s">
        <v>108</v>
      </c>
      <c r="C114" s="299" t="s">
        <v>2766</v>
      </c>
      <c r="D114" s="300" t="s">
        <v>1033</v>
      </c>
    </row>
    <row r="115" spans="1:4" x14ac:dyDescent="0.2">
      <c r="A115" s="343">
        <v>15</v>
      </c>
      <c r="B115" s="298" t="s">
        <v>509</v>
      </c>
      <c r="C115" s="299" t="s">
        <v>1436</v>
      </c>
      <c r="D115" s="537" t="s">
        <v>1033</v>
      </c>
    </row>
    <row r="116" spans="1:4" ht="25.5" x14ac:dyDescent="0.2">
      <c r="A116" s="10">
        <v>11</v>
      </c>
      <c r="B116" s="11" t="s">
        <v>549</v>
      </c>
      <c r="C116" s="125" t="s">
        <v>1454</v>
      </c>
      <c r="D116" s="159">
        <v>750202</v>
      </c>
    </row>
    <row r="117" spans="1:4" x14ac:dyDescent="0.2">
      <c r="A117" s="10">
        <v>6</v>
      </c>
      <c r="B117" s="11" t="s">
        <v>130</v>
      </c>
      <c r="C117" s="125" t="s">
        <v>296</v>
      </c>
      <c r="D117" s="159">
        <v>750034</v>
      </c>
    </row>
    <row r="118" spans="1:4" x14ac:dyDescent="0.2">
      <c r="A118" s="10">
        <v>6</v>
      </c>
      <c r="B118" s="11" t="s">
        <v>130</v>
      </c>
      <c r="C118" s="125" t="s">
        <v>901</v>
      </c>
      <c r="D118" s="101" t="s">
        <v>1033</v>
      </c>
    </row>
    <row r="119" spans="1:4" x14ac:dyDescent="0.2">
      <c r="A119" s="10">
        <v>12</v>
      </c>
      <c r="B119" s="11" t="s">
        <v>486</v>
      </c>
      <c r="C119" s="125" t="s">
        <v>87</v>
      </c>
      <c r="D119" s="159">
        <v>750082</v>
      </c>
    </row>
    <row r="120" spans="1:4" x14ac:dyDescent="0.2">
      <c r="A120" s="10">
        <v>15</v>
      </c>
      <c r="B120" s="11" t="s">
        <v>710</v>
      </c>
      <c r="C120" s="125" t="s">
        <v>315</v>
      </c>
      <c r="D120" s="159">
        <v>750168</v>
      </c>
    </row>
    <row r="121" spans="1:4" ht="25.5" x14ac:dyDescent="0.2">
      <c r="A121" s="10">
        <v>4</v>
      </c>
      <c r="B121" s="11" t="s">
        <v>100</v>
      </c>
      <c r="C121" s="125" t="s">
        <v>316</v>
      </c>
      <c r="D121" s="159">
        <v>750131</v>
      </c>
    </row>
    <row r="122" spans="1:4" x14ac:dyDescent="0.2">
      <c r="A122" s="10">
        <v>11</v>
      </c>
      <c r="B122" s="11" t="s">
        <v>484</v>
      </c>
      <c r="C122" s="125" t="s">
        <v>2745</v>
      </c>
      <c r="D122" s="159" t="s">
        <v>1033</v>
      </c>
    </row>
    <row r="123" spans="1:4" x14ac:dyDescent="0.2">
      <c r="A123" s="10">
        <v>13</v>
      </c>
      <c r="B123" s="11" t="s">
        <v>490</v>
      </c>
      <c r="C123" s="125" t="s">
        <v>2745</v>
      </c>
      <c r="D123" s="159" t="s">
        <v>1033</v>
      </c>
    </row>
    <row r="124" spans="1:4" x14ac:dyDescent="0.2">
      <c r="A124" s="10">
        <v>15</v>
      </c>
      <c r="B124" s="11" t="s">
        <v>526</v>
      </c>
      <c r="C124" s="125" t="s">
        <v>576</v>
      </c>
      <c r="D124" s="159">
        <v>750105</v>
      </c>
    </row>
    <row r="125" spans="1:4" x14ac:dyDescent="0.2">
      <c r="A125" s="10">
        <v>7</v>
      </c>
      <c r="B125" s="11" t="s">
        <v>638</v>
      </c>
      <c r="C125" s="125" t="s">
        <v>2160</v>
      </c>
      <c r="D125" s="159" t="s">
        <v>1033</v>
      </c>
    </row>
    <row r="126" spans="1:4" x14ac:dyDescent="0.2">
      <c r="A126" s="10">
        <v>7</v>
      </c>
      <c r="B126" s="11" t="s">
        <v>639</v>
      </c>
      <c r="C126" s="125" t="s">
        <v>262</v>
      </c>
      <c r="D126" s="159">
        <v>750078</v>
      </c>
    </row>
    <row r="127" spans="1:4" x14ac:dyDescent="0.2">
      <c r="A127" s="10">
        <v>13</v>
      </c>
      <c r="B127" s="11" t="s">
        <v>498</v>
      </c>
      <c r="C127" s="125" t="s">
        <v>429</v>
      </c>
      <c r="D127" s="159">
        <v>750080</v>
      </c>
    </row>
    <row r="128" spans="1:4" x14ac:dyDescent="0.2">
      <c r="A128" s="10">
        <v>6</v>
      </c>
      <c r="B128" s="11" t="s">
        <v>130</v>
      </c>
      <c r="C128" s="125" t="s">
        <v>3998</v>
      </c>
      <c r="D128" s="159" t="s">
        <v>1033</v>
      </c>
    </row>
    <row r="129" spans="1:4" x14ac:dyDescent="0.2">
      <c r="A129" s="10">
        <v>6</v>
      </c>
      <c r="B129" s="11" t="s">
        <v>130</v>
      </c>
      <c r="C129" s="125" t="s">
        <v>2229</v>
      </c>
      <c r="D129" s="159" t="s">
        <v>1033</v>
      </c>
    </row>
    <row r="130" spans="1:4" x14ac:dyDescent="0.2">
      <c r="A130" s="10">
        <v>6</v>
      </c>
      <c r="B130" s="11" t="s">
        <v>108</v>
      </c>
      <c r="C130" s="125" t="s">
        <v>2162</v>
      </c>
      <c r="D130" s="481" t="s">
        <v>1033</v>
      </c>
    </row>
    <row r="131" spans="1:4" x14ac:dyDescent="0.2">
      <c r="A131" s="10">
        <v>4</v>
      </c>
      <c r="B131" s="11" t="s">
        <v>566</v>
      </c>
      <c r="C131" s="125" t="s">
        <v>978</v>
      </c>
      <c r="D131" s="159">
        <v>750111</v>
      </c>
    </row>
    <row r="132" spans="1:4" x14ac:dyDescent="0.2">
      <c r="A132" s="10">
        <v>7</v>
      </c>
      <c r="B132" s="11" t="s">
        <v>639</v>
      </c>
      <c r="C132" s="125" t="s">
        <v>367</v>
      </c>
      <c r="D132" s="159">
        <v>750018</v>
      </c>
    </row>
    <row r="133" spans="1:4" x14ac:dyDescent="0.2">
      <c r="A133" s="10">
        <v>12</v>
      </c>
      <c r="B133" s="11" t="s">
        <v>521</v>
      </c>
      <c r="C133" s="125" t="s">
        <v>1315</v>
      </c>
      <c r="D133" s="159">
        <v>750198</v>
      </c>
    </row>
    <row r="134" spans="1:4" x14ac:dyDescent="0.2">
      <c r="A134" s="10">
        <v>5</v>
      </c>
      <c r="B134" s="11" t="s">
        <v>276</v>
      </c>
      <c r="C134" s="125" t="s">
        <v>66</v>
      </c>
      <c r="D134" s="159">
        <v>750086</v>
      </c>
    </row>
    <row r="135" spans="1:4" x14ac:dyDescent="0.2">
      <c r="A135" s="10">
        <v>6</v>
      </c>
      <c r="B135" s="11" t="s">
        <v>130</v>
      </c>
      <c r="C135" s="125" t="s">
        <v>1913</v>
      </c>
      <c r="D135" s="101">
        <v>750207</v>
      </c>
    </row>
    <row r="136" spans="1:4" x14ac:dyDescent="0.2">
      <c r="A136" s="10">
        <v>7</v>
      </c>
      <c r="B136" s="11" t="s">
        <v>642</v>
      </c>
      <c r="C136" s="125" t="s">
        <v>263</v>
      </c>
      <c r="D136" s="159">
        <v>750108</v>
      </c>
    </row>
    <row r="137" spans="1:4" x14ac:dyDescent="0.2">
      <c r="A137" s="10">
        <v>5</v>
      </c>
      <c r="B137" s="11" t="s">
        <v>128</v>
      </c>
      <c r="C137" s="125" t="s">
        <v>959</v>
      </c>
      <c r="D137" s="159">
        <v>750187</v>
      </c>
    </row>
    <row r="138" spans="1:4" x14ac:dyDescent="0.2">
      <c r="A138" s="10">
        <v>14</v>
      </c>
      <c r="B138" s="11" t="s">
        <v>508</v>
      </c>
      <c r="C138" s="125" t="s">
        <v>387</v>
      </c>
      <c r="D138" s="159">
        <v>750128</v>
      </c>
    </row>
    <row r="139" spans="1:4" x14ac:dyDescent="0.2">
      <c r="A139" s="10">
        <v>4</v>
      </c>
      <c r="B139" s="11" t="s">
        <v>753</v>
      </c>
      <c r="C139" s="125" t="s">
        <v>388</v>
      </c>
      <c r="D139" s="159">
        <v>750172</v>
      </c>
    </row>
    <row r="140" spans="1:4" x14ac:dyDescent="0.2">
      <c r="A140" s="10">
        <v>14</v>
      </c>
      <c r="B140" s="11" t="s">
        <v>507</v>
      </c>
      <c r="C140" s="125" t="s">
        <v>1904</v>
      </c>
      <c r="D140" s="159">
        <v>750191</v>
      </c>
    </row>
    <row r="141" spans="1:4" x14ac:dyDescent="0.2">
      <c r="A141" s="10">
        <v>2</v>
      </c>
      <c r="B141" s="11" t="s">
        <v>1971</v>
      </c>
      <c r="C141" s="125" t="s">
        <v>1972</v>
      </c>
      <c r="D141" s="159" t="s">
        <v>1033</v>
      </c>
    </row>
    <row r="142" spans="1:4" x14ac:dyDescent="0.2">
      <c r="A142" s="10">
        <v>6</v>
      </c>
      <c r="B142" s="11" t="s">
        <v>110</v>
      </c>
      <c r="C142" s="125" t="s">
        <v>1310</v>
      </c>
      <c r="D142" s="159">
        <v>750190</v>
      </c>
    </row>
    <row r="143" spans="1:4" x14ac:dyDescent="0.2">
      <c r="A143" s="10">
        <v>15</v>
      </c>
      <c r="B143" s="11" t="s">
        <v>625</v>
      </c>
      <c r="C143" s="125" t="s">
        <v>2279</v>
      </c>
      <c r="D143" s="481" t="s">
        <v>1033</v>
      </c>
    </row>
    <row r="144" spans="1:4" x14ac:dyDescent="0.2">
      <c r="A144" s="10">
        <v>13</v>
      </c>
      <c r="B144" s="11" t="s">
        <v>498</v>
      </c>
      <c r="C144" s="125" t="s">
        <v>430</v>
      </c>
      <c r="D144" s="159">
        <v>750157</v>
      </c>
    </row>
    <row r="145" spans="1:4" x14ac:dyDescent="0.2">
      <c r="A145" s="10">
        <v>6</v>
      </c>
      <c r="B145" s="11" t="s">
        <v>130</v>
      </c>
      <c r="C145" s="125" t="s">
        <v>3988</v>
      </c>
      <c r="D145" s="159" t="s">
        <v>1033</v>
      </c>
    </row>
    <row r="146" spans="1:4" x14ac:dyDescent="0.2">
      <c r="A146" s="10">
        <v>6</v>
      </c>
      <c r="B146" s="11" t="s">
        <v>130</v>
      </c>
      <c r="C146" s="125" t="s">
        <v>2155</v>
      </c>
      <c r="D146" s="159" t="s">
        <v>1033</v>
      </c>
    </row>
    <row r="147" spans="1:4" x14ac:dyDescent="0.2">
      <c r="A147" s="10">
        <v>9</v>
      </c>
      <c r="B147" s="11" t="s">
        <v>648</v>
      </c>
      <c r="C147" s="125" t="s">
        <v>265</v>
      </c>
      <c r="D147" s="159">
        <v>750016</v>
      </c>
    </row>
    <row r="148" spans="1:4" x14ac:dyDescent="0.2">
      <c r="A148" s="10">
        <v>15</v>
      </c>
      <c r="B148" s="11" t="s">
        <v>510</v>
      </c>
      <c r="C148" s="125" t="s">
        <v>577</v>
      </c>
      <c r="D148" s="159">
        <v>750076</v>
      </c>
    </row>
    <row r="149" spans="1:4" x14ac:dyDescent="0.2">
      <c r="A149" s="127"/>
      <c r="B149" s="17"/>
      <c r="C149" s="297"/>
      <c r="D149" s="159"/>
    </row>
    <row r="150" spans="1:4" x14ac:dyDescent="0.2">
      <c r="D150" s="159"/>
    </row>
  </sheetData>
  <sortState xmlns:xlrd2="http://schemas.microsoft.com/office/spreadsheetml/2017/richdata2" ref="A2:D150">
    <sortCondition ref="C105:C150"/>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B6" sqref="B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579</v>
      </c>
      <c r="B1" s="8" t="s">
        <v>738</v>
      </c>
      <c r="C1" s="8" t="s">
        <v>668</v>
      </c>
      <c r="D1" s="8" t="s">
        <v>739</v>
      </c>
      <c r="E1" s="8" t="s">
        <v>692</v>
      </c>
      <c r="F1" s="8" t="s">
        <v>1032</v>
      </c>
      <c r="G1" s="56"/>
    </row>
    <row r="2" spans="1:7" x14ac:dyDescent="0.2">
      <c r="A2" s="9">
        <v>1</v>
      </c>
      <c r="B2" s="41" t="s">
        <v>909</v>
      </c>
      <c r="C2" s="41" t="s">
        <v>351</v>
      </c>
      <c r="D2" s="41" t="s">
        <v>581</v>
      </c>
      <c r="E2" s="94">
        <v>3</v>
      </c>
      <c r="F2" s="94">
        <v>300098</v>
      </c>
      <c r="G2" s="56"/>
    </row>
    <row r="3" spans="1:7" ht="38.25" x14ac:dyDescent="0.2">
      <c r="A3" s="9">
        <v>1</v>
      </c>
      <c r="B3" s="41" t="s">
        <v>2693</v>
      </c>
      <c r="C3" s="41"/>
      <c r="D3" s="41" t="s">
        <v>581</v>
      </c>
      <c r="E3" s="94"/>
      <c r="F3" s="94">
        <v>300289</v>
      </c>
      <c r="G3" s="56"/>
    </row>
    <row r="4" spans="1:7" ht="38.25" x14ac:dyDescent="0.2">
      <c r="A4" s="9">
        <v>1</v>
      </c>
      <c r="B4" s="41" t="s">
        <v>0</v>
      </c>
      <c r="C4" s="41" t="s">
        <v>351</v>
      </c>
      <c r="D4" s="41" t="s">
        <v>581</v>
      </c>
      <c r="E4" s="94">
        <v>4</v>
      </c>
      <c r="F4" s="94">
        <v>300114</v>
      </c>
      <c r="G4" s="56"/>
    </row>
    <row r="5" spans="1:7" ht="30.75" customHeight="1" x14ac:dyDescent="0.2">
      <c r="A5" s="9">
        <v>1</v>
      </c>
      <c r="B5" s="41" t="s">
        <v>940</v>
      </c>
      <c r="C5" s="41" t="s">
        <v>351</v>
      </c>
      <c r="D5" s="41" t="s">
        <v>581</v>
      </c>
      <c r="E5" s="94">
        <v>2</v>
      </c>
      <c r="F5" s="94">
        <v>300083</v>
      </c>
      <c r="G5" s="56"/>
    </row>
    <row r="6" spans="1:7" ht="51" x14ac:dyDescent="0.2">
      <c r="A6" s="9">
        <v>1</v>
      </c>
      <c r="B6" s="41" t="s">
        <v>3991</v>
      </c>
      <c r="C6" s="41"/>
      <c r="D6" s="41" t="s">
        <v>585</v>
      </c>
      <c r="E6" s="94"/>
      <c r="F6" s="94" t="s">
        <v>1033</v>
      </c>
      <c r="G6" s="56"/>
    </row>
    <row r="7" spans="1:7" x14ac:dyDescent="0.2">
      <c r="A7" s="91"/>
      <c r="B7" s="96"/>
      <c r="C7" s="96"/>
      <c r="D7" s="47" t="s">
        <v>758</v>
      </c>
      <c r="E7" s="46">
        <f>SUM(E2:E5)</f>
        <v>9</v>
      </c>
      <c r="F7" s="46"/>
      <c r="G7" s="56"/>
    </row>
    <row r="8" spans="1:7" ht="51" x14ac:dyDescent="0.2">
      <c r="A8" s="9">
        <v>2</v>
      </c>
      <c r="B8" s="41" t="s">
        <v>1382</v>
      </c>
      <c r="C8" s="41" t="s">
        <v>590</v>
      </c>
      <c r="D8" s="41" t="s">
        <v>792</v>
      </c>
      <c r="E8" s="94">
        <v>4</v>
      </c>
      <c r="F8" s="94" t="s">
        <v>1387</v>
      </c>
      <c r="G8" s="56"/>
    </row>
    <row r="9" spans="1:7" ht="51" x14ac:dyDescent="0.2">
      <c r="A9" s="9">
        <v>2</v>
      </c>
      <c r="B9" s="41" t="s">
        <v>1327</v>
      </c>
      <c r="C9" s="41" t="s">
        <v>685</v>
      </c>
      <c r="D9" s="41" t="s">
        <v>796</v>
      </c>
      <c r="E9" s="94">
        <v>3</v>
      </c>
      <c r="F9" s="94">
        <v>300142</v>
      </c>
      <c r="G9" s="56"/>
    </row>
    <row r="10" spans="1:7" x14ac:dyDescent="0.2">
      <c r="A10" s="91"/>
      <c r="B10" s="46"/>
      <c r="C10" s="46"/>
      <c r="D10" s="47" t="s">
        <v>759</v>
      </c>
      <c r="E10" s="46">
        <f>SUM(E8:E9)</f>
        <v>7</v>
      </c>
      <c r="F10" s="46"/>
      <c r="G10" s="56"/>
    </row>
    <row r="11" spans="1:7" ht="25.5" x14ac:dyDescent="0.2">
      <c r="A11" s="9">
        <v>3</v>
      </c>
      <c r="B11" s="41" t="s">
        <v>1</v>
      </c>
      <c r="C11" s="41" t="s">
        <v>52</v>
      </c>
      <c r="D11" s="41" t="s">
        <v>752</v>
      </c>
      <c r="E11" s="94">
        <v>7</v>
      </c>
      <c r="F11" s="94">
        <v>300135</v>
      </c>
      <c r="G11" s="56"/>
    </row>
    <row r="12" spans="1:7" s="352" customFormat="1" x14ac:dyDescent="0.2">
      <c r="A12" s="9">
        <v>3</v>
      </c>
      <c r="B12" s="41" t="s">
        <v>2097</v>
      </c>
      <c r="C12" s="41" t="s">
        <v>52</v>
      </c>
      <c r="D12" s="41" t="s">
        <v>752</v>
      </c>
      <c r="E12" s="94">
        <v>2</v>
      </c>
      <c r="F12" s="94" t="s">
        <v>1033</v>
      </c>
      <c r="G12" s="56"/>
    </row>
    <row r="13" spans="1:7" x14ac:dyDescent="0.2">
      <c r="A13" s="91"/>
      <c r="B13" s="47"/>
      <c r="C13" s="47"/>
      <c r="D13" s="47" t="s">
        <v>760</v>
      </c>
      <c r="E13" s="46">
        <f>SUM(E11:E12)</f>
        <v>9</v>
      </c>
      <c r="F13" s="46"/>
      <c r="G13" s="56"/>
    </row>
    <row r="14" spans="1:7" ht="25.5" x14ac:dyDescent="0.2">
      <c r="A14" s="9">
        <v>4</v>
      </c>
      <c r="B14" s="41" t="s">
        <v>1344</v>
      </c>
      <c r="C14" s="41" t="s">
        <v>352</v>
      </c>
      <c r="D14" s="41" t="s">
        <v>102</v>
      </c>
      <c r="E14" s="94">
        <v>2</v>
      </c>
      <c r="F14" s="94">
        <v>300060</v>
      </c>
      <c r="G14" s="56"/>
    </row>
    <row r="15" spans="1:7" ht="25.5" x14ac:dyDescent="0.2">
      <c r="A15" s="9">
        <v>4</v>
      </c>
      <c r="B15" s="41" t="s">
        <v>1882</v>
      </c>
      <c r="C15" s="41"/>
      <c r="D15" s="41" t="s">
        <v>754</v>
      </c>
      <c r="E15" s="94"/>
      <c r="F15" s="94">
        <v>300299</v>
      </c>
      <c r="G15" s="56"/>
    </row>
    <row r="16" spans="1:7" x14ac:dyDescent="0.2">
      <c r="A16" s="91"/>
      <c r="B16" s="96"/>
      <c r="C16" s="96"/>
      <c r="D16" s="47" t="s">
        <v>761</v>
      </c>
      <c r="E16" s="46">
        <f>SUM(E14:E15)</f>
        <v>2</v>
      </c>
      <c r="F16" s="46"/>
      <c r="G16" s="56"/>
    </row>
    <row r="17" spans="1:7" x14ac:dyDescent="0.2">
      <c r="A17" s="44">
        <v>5</v>
      </c>
      <c r="B17" s="130" t="s">
        <v>1343</v>
      </c>
      <c r="C17" s="41" t="s">
        <v>353</v>
      </c>
      <c r="D17" s="134" t="s">
        <v>106</v>
      </c>
      <c r="E17" s="236">
        <v>2</v>
      </c>
      <c r="F17" s="245">
        <v>300303</v>
      </c>
      <c r="G17" s="56"/>
    </row>
    <row r="18" spans="1:7" ht="51" x14ac:dyDescent="0.2">
      <c r="A18" s="9">
        <v>5</v>
      </c>
      <c r="B18" s="41" t="s">
        <v>1994</v>
      </c>
      <c r="C18" s="41"/>
      <c r="D18" s="41" t="s">
        <v>106</v>
      </c>
      <c r="E18" s="94">
        <v>4</v>
      </c>
      <c r="F18" s="94">
        <v>300048</v>
      </c>
      <c r="G18" s="56"/>
    </row>
    <row r="19" spans="1:7" ht="25.5" x14ac:dyDescent="0.2">
      <c r="A19" s="9">
        <v>5</v>
      </c>
      <c r="B19" s="41" t="s">
        <v>2653</v>
      </c>
      <c r="C19" s="41"/>
      <c r="D19" s="41" t="s">
        <v>106</v>
      </c>
      <c r="E19" s="94"/>
      <c r="F19" s="94" t="s">
        <v>1033</v>
      </c>
      <c r="G19" s="56"/>
    </row>
    <row r="20" spans="1:7" x14ac:dyDescent="0.2">
      <c r="A20" s="91"/>
      <c r="B20" s="96"/>
      <c r="C20" s="96"/>
      <c r="D20" s="47" t="s">
        <v>762</v>
      </c>
      <c r="E20" s="46">
        <f>SUM(E18)</f>
        <v>4</v>
      </c>
      <c r="F20" s="46">
        <f>SUM(F18)</f>
        <v>300048</v>
      </c>
      <c r="G20" s="56"/>
    </row>
    <row r="21" spans="1:7" ht="38.25" x14ac:dyDescent="0.2">
      <c r="A21" s="9">
        <v>6</v>
      </c>
      <c r="B21" s="41" t="s">
        <v>1417</v>
      </c>
      <c r="C21" s="41" t="s">
        <v>354</v>
      </c>
      <c r="D21" s="41" t="s">
        <v>130</v>
      </c>
      <c r="E21" s="94">
        <v>1</v>
      </c>
      <c r="F21" s="94" t="s">
        <v>1383</v>
      </c>
      <c r="G21" s="56"/>
    </row>
    <row r="22" spans="1:7" x14ac:dyDescent="0.2">
      <c r="A22" s="9">
        <v>6</v>
      </c>
      <c r="B22" s="41" t="s">
        <v>7</v>
      </c>
      <c r="C22" s="41"/>
      <c r="D22" s="41" t="s">
        <v>130</v>
      </c>
      <c r="E22" s="94">
        <v>1</v>
      </c>
      <c r="F22" s="94">
        <v>300204</v>
      </c>
      <c r="G22" s="56"/>
    </row>
    <row r="23" spans="1:7" ht="25.5" x14ac:dyDescent="0.2">
      <c r="A23" s="9">
        <v>6</v>
      </c>
      <c r="B23" s="41" t="s">
        <v>3</v>
      </c>
      <c r="C23" s="41" t="s">
        <v>354</v>
      </c>
      <c r="D23" s="41" t="s">
        <v>130</v>
      </c>
      <c r="E23" s="94">
        <v>2</v>
      </c>
      <c r="F23" s="94">
        <v>300133</v>
      </c>
      <c r="G23" s="56"/>
    </row>
    <row r="24" spans="1:7" ht="25.5" x14ac:dyDescent="0.2">
      <c r="A24" s="9">
        <v>6</v>
      </c>
      <c r="B24" s="41" t="s">
        <v>960</v>
      </c>
      <c r="C24" s="41"/>
      <c r="D24" s="41" t="s">
        <v>130</v>
      </c>
      <c r="E24" s="94">
        <v>1</v>
      </c>
      <c r="F24" s="94">
        <v>300253</v>
      </c>
      <c r="G24" s="56"/>
    </row>
    <row r="25" spans="1:7" x14ac:dyDescent="0.2">
      <c r="A25" s="9">
        <v>6</v>
      </c>
      <c r="B25" s="41" t="s">
        <v>16</v>
      </c>
      <c r="C25" s="41" t="s">
        <v>354</v>
      </c>
      <c r="D25" s="41" t="s">
        <v>130</v>
      </c>
      <c r="E25" s="94">
        <v>5</v>
      </c>
      <c r="F25" s="94">
        <v>300070</v>
      </c>
      <c r="G25" s="56"/>
    </row>
    <row r="26" spans="1:7" x14ac:dyDescent="0.2">
      <c r="A26" s="9">
        <v>6</v>
      </c>
      <c r="B26" s="41" t="s">
        <v>1424</v>
      </c>
      <c r="C26" s="41"/>
      <c r="D26" s="41" t="s">
        <v>130</v>
      </c>
      <c r="E26" s="94">
        <v>1</v>
      </c>
      <c r="F26" s="94">
        <v>300269</v>
      </c>
      <c r="G26" s="56"/>
    </row>
    <row r="27" spans="1:7" x14ac:dyDescent="0.2">
      <c r="A27" s="9">
        <v>6</v>
      </c>
      <c r="B27" s="41" t="s">
        <v>659</v>
      </c>
      <c r="C27" s="41" t="s">
        <v>354</v>
      </c>
      <c r="D27" s="41" t="s">
        <v>130</v>
      </c>
      <c r="E27" s="94">
        <v>6</v>
      </c>
      <c r="F27" s="94">
        <v>300132</v>
      </c>
      <c r="G27" s="56"/>
    </row>
    <row r="28" spans="1:7" ht="25.5" x14ac:dyDescent="0.2">
      <c r="A28" s="9">
        <v>6</v>
      </c>
      <c r="B28" s="41" t="s">
        <v>2</v>
      </c>
      <c r="C28" s="41" t="s">
        <v>354</v>
      </c>
      <c r="D28" s="41" t="s">
        <v>130</v>
      </c>
      <c r="E28" s="94">
        <v>1</v>
      </c>
      <c r="F28" s="94">
        <v>300168</v>
      </c>
      <c r="G28" s="56"/>
    </row>
    <row r="29" spans="1:7" s="352" customFormat="1" ht="25.5" x14ac:dyDescent="0.2">
      <c r="A29" s="9">
        <v>6</v>
      </c>
      <c r="B29" s="41" t="s">
        <v>4</v>
      </c>
      <c r="C29" s="41" t="s">
        <v>354</v>
      </c>
      <c r="D29" s="41" t="s">
        <v>130</v>
      </c>
      <c r="E29" s="94">
        <v>2</v>
      </c>
      <c r="F29" s="94">
        <v>300045</v>
      </c>
      <c r="G29" s="56"/>
    </row>
    <row r="30" spans="1:7" ht="25.5" x14ac:dyDescent="0.2">
      <c r="A30" s="9">
        <v>6</v>
      </c>
      <c r="B30" s="41" t="s">
        <v>2081</v>
      </c>
      <c r="C30" s="41"/>
      <c r="D30" s="41" t="s">
        <v>130</v>
      </c>
      <c r="E30" s="94"/>
      <c r="F30" s="94">
        <v>300314</v>
      </c>
      <c r="G30" s="56"/>
    </row>
    <row r="31" spans="1:7" ht="25.5" x14ac:dyDescent="0.2">
      <c r="A31" s="9">
        <v>6</v>
      </c>
      <c r="B31" s="41" t="s">
        <v>2074</v>
      </c>
      <c r="C31" s="41"/>
      <c r="D31" s="41" t="s">
        <v>130</v>
      </c>
      <c r="E31" s="94"/>
      <c r="F31" s="94">
        <v>300318</v>
      </c>
      <c r="G31" s="56"/>
    </row>
    <row r="32" spans="1:7" ht="38.25" x14ac:dyDescent="0.2">
      <c r="A32" s="9">
        <v>6</v>
      </c>
      <c r="B32" s="41" t="s">
        <v>985</v>
      </c>
      <c r="C32" s="41" t="s">
        <v>354</v>
      </c>
      <c r="D32" s="41" t="s">
        <v>130</v>
      </c>
      <c r="E32" s="94">
        <v>8</v>
      </c>
      <c r="F32" s="94">
        <v>300044</v>
      </c>
      <c r="G32" s="56"/>
    </row>
    <row r="33" spans="1:7" s="352" customFormat="1" ht="51" x14ac:dyDescent="0.2">
      <c r="A33" s="9">
        <v>6</v>
      </c>
      <c r="B33" s="41" t="s">
        <v>1416</v>
      </c>
      <c r="C33" s="41" t="s">
        <v>354</v>
      </c>
      <c r="D33" s="41" t="s">
        <v>130</v>
      </c>
      <c r="E33" s="94">
        <v>2</v>
      </c>
      <c r="F33" s="94" t="s">
        <v>1403</v>
      </c>
      <c r="G33" s="56"/>
    </row>
    <row r="34" spans="1:7" ht="25.5" x14ac:dyDescent="0.2">
      <c r="A34" s="9">
        <v>6</v>
      </c>
      <c r="B34" s="41" t="s">
        <v>984</v>
      </c>
      <c r="C34" s="41" t="s">
        <v>354</v>
      </c>
      <c r="D34" s="41" t="s">
        <v>130</v>
      </c>
      <c r="E34" s="94">
        <v>5</v>
      </c>
      <c r="F34" s="94">
        <v>300022</v>
      </c>
      <c r="G34" s="56"/>
    </row>
    <row r="35" spans="1:7" ht="38.25" x14ac:dyDescent="0.2">
      <c r="A35" s="9">
        <v>6</v>
      </c>
      <c r="B35" s="41" t="s">
        <v>2015</v>
      </c>
      <c r="C35" s="41" t="s">
        <v>354</v>
      </c>
      <c r="D35" s="41" t="s">
        <v>130</v>
      </c>
      <c r="E35" s="94">
        <v>9</v>
      </c>
      <c r="F35" s="94">
        <v>300063</v>
      </c>
      <c r="G35" s="56"/>
    </row>
    <row r="36" spans="1:7" x14ac:dyDescent="0.2">
      <c r="A36" s="91"/>
      <c r="B36" s="96"/>
      <c r="C36" s="96"/>
      <c r="D36" s="47" t="s">
        <v>727</v>
      </c>
      <c r="E36" s="46">
        <f>SUM(E21:E34)</f>
        <v>35</v>
      </c>
      <c r="F36" s="46"/>
      <c r="G36" s="56"/>
    </row>
    <row r="37" spans="1:7" s="155" customFormat="1" ht="57" customHeight="1" x14ac:dyDescent="0.2">
      <c r="A37" s="179">
        <v>7</v>
      </c>
      <c r="B37" s="180" t="s">
        <v>2182</v>
      </c>
      <c r="C37" s="180"/>
      <c r="D37" s="180" t="s">
        <v>639</v>
      </c>
      <c r="E37" s="256"/>
      <c r="F37" s="351">
        <v>300304</v>
      </c>
      <c r="G37" s="257"/>
    </row>
    <row r="38" spans="1:7" s="352" customFormat="1" ht="38.25" x14ac:dyDescent="0.2">
      <c r="A38" s="9">
        <v>7</v>
      </c>
      <c r="B38" s="41" t="s">
        <v>2096</v>
      </c>
      <c r="C38" s="41" t="s">
        <v>763</v>
      </c>
      <c r="D38" s="41" t="s">
        <v>638</v>
      </c>
      <c r="E38" s="94">
        <v>2</v>
      </c>
      <c r="F38" s="94">
        <v>300097</v>
      </c>
      <c r="G38" s="56"/>
    </row>
    <row r="39" spans="1:7" s="155" customFormat="1" ht="38.25" x14ac:dyDescent="0.2">
      <c r="A39" s="179">
        <v>7</v>
      </c>
      <c r="B39" s="180" t="s">
        <v>2278</v>
      </c>
      <c r="C39" s="180"/>
      <c r="D39" s="180" t="s">
        <v>639</v>
      </c>
      <c r="E39" s="351">
        <v>6</v>
      </c>
      <c r="F39" s="351">
        <v>300274</v>
      </c>
      <c r="G39" s="257"/>
    </row>
    <row r="40" spans="1:7" ht="38.25" x14ac:dyDescent="0.2">
      <c r="A40" s="9">
        <v>7</v>
      </c>
      <c r="B40" s="41" t="s">
        <v>930</v>
      </c>
      <c r="C40" s="41" t="s">
        <v>764</v>
      </c>
      <c r="D40" s="41" t="s">
        <v>639</v>
      </c>
      <c r="E40" s="94">
        <v>2</v>
      </c>
      <c r="F40" s="94">
        <v>300131</v>
      </c>
      <c r="G40" s="56"/>
    </row>
    <row r="41" spans="1:7" ht="51" x14ac:dyDescent="0.2">
      <c r="A41" s="9">
        <v>7</v>
      </c>
      <c r="B41" s="41" t="s">
        <v>1009</v>
      </c>
      <c r="C41" s="41" t="s">
        <v>764</v>
      </c>
      <c r="D41" s="41" t="s">
        <v>639</v>
      </c>
      <c r="E41" s="94">
        <v>3</v>
      </c>
      <c r="F41" s="94">
        <v>300163</v>
      </c>
      <c r="G41" s="56"/>
    </row>
    <row r="42" spans="1:7" x14ac:dyDescent="0.2">
      <c r="A42" s="9">
        <v>7</v>
      </c>
      <c r="B42" s="41" t="s">
        <v>660</v>
      </c>
      <c r="C42" s="41" t="s">
        <v>764</v>
      </c>
      <c r="D42" s="41" t="s">
        <v>639</v>
      </c>
      <c r="E42" s="94">
        <v>1</v>
      </c>
      <c r="F42" s="94">
        <v>300096</v>
      </c>
      <c r="G42" s="56"/>
    </row>
    <row r="43" spans="1:7" x14ac:dyDescent="0.2">
      <c r="A43" s="91"/>
      <c r="B43" s="96"/>
      <c r="C43" s="96"/>
      <c r="D43" s="47" t="s">
        <v>728</v>
      </c>
      <c r="E43" s="46">
        <f>SUM(E41:E42)</f>
        <v>4</v>
      </c>
      <c r="F43" s="46"/>
      <c r="G43" s="56"/>
    </row>
    <row r="44" spans="1:7" x14ac:dyDescent="0.2">
      <c r="A44" s="9">
        <v>8</v>
      </c>
      <c r="B44" s="41" t="s">
        <v>1404</v>
      </c>
      <c r="C44" s="41" t="s">
        <v>661</v>
      </c>
      <c r="D44" s="41" t="s">
        <v>647</v>
      </c>
      <c r="E44" s="94">
        <v>2</v>
      </c>
      <c r="F44" s="94">
        <v>300139</v>
      </c>
      <c r="G44" s="56"/>
    </row>
    <row r="45" spans="1:7" x14ac:dyDescent="0.2">
      <c r="A45" s="91"/>
      <c r="B45" s="96"/>
      <c r="C45" s="96"/>
      <c r="D45" s="47" t="s">
        <v>729</v>
      </c>
      <c r="E45" s="46">
        <f>SUM(E44)</f>
        <v>2</v>
      </c>
      <c r="F45" s="46"/>
      <c r="G45" s="56"/>
    </row>
    <row r="46" spans="1:7" s="331" customFormat="1" ht="25.5" x14ac:dyDescent="0.2">
      <c r="A46" s="327">
        <v>10</v>
      </c>
      <c r="B46" s="328" t="s">
        <v>2001</v>
      </c>
      <c r="C46" s="328"/>
      <c r="D46" s="328" t="s">
        <v>654</v>
      </c>
      <c r="E46" s="329">
        <v>1</v>
      </c>
      <c r="F46" s="329" t="s">
        <v>1033</v>
      </c>
      <c r="G46" s="330"/>
    </row>
    <row r="47" spans="1:7" x14ac:dyDescent="0.2">
      <c r="A47" s="91"/>
      <c r="B47" s="96"/>
      <c r="C47" s="96"/>
      <c r="D47" s="47" t="s">
        <v>731</v>
      </c>
      <c r="E47" s="46">
        <v>1</v>
      </c>
      <c r="F47" s="46"/>
      <c r="G47" s="56"/>
    </row>
    <row r="48" spans="1:7" ht="51" x14ac:dyDescent="0.2">
      <c r="A48" s="9">
        <v>13</v>
      </c>
      <c r="B48" s="11" t="s">
        <v>1452</v>
      </c>
      <c r="C48" s="41" t="s">
        <v>686</v>
      </c>
      <c r="D48" s="41" t="s">
        <v>494</v>
      </c>
      <c r="E48" s="94">
        <v>5</v>
      </c>
      <c r="F48" s="94">
        <v>300073</v>
      </c>
      <c r="G48" s="56"/>
    </row>
    <row r="49" spans="1:7" ht="25.5" x14ac:dyDescent="0.2">
      <c r="A49" s="9">
        <v>13</v>
      </c>
      <c r="B49" s="41" t="s">
        <v>2653</v>
      </c>
      <c r="C49" s="41"/>
      <c r="D49" s="41" t="s">
        <v>494</v>
      </c>
      <c r="E49" s="94"/>
      <c r="F49" s="94" t="s">
        <v>1033</v>
      </c>
      <c r="G49" s="56"/>
    </row>
    <row r="50" spans="1:7" x14ac:dyDescent="0.2">
      <c r="A50" s="91"/>
      <c r="B50" s="96"/>
      <c r="C50" s="96"/>
      <c r="D50" s="47" t="s">
        <v>734</v>
      </c>
      <c r="E50" s="46">
        <v>5</v>
      </c>
      <c r="F50" s="46"/>
      <c r="G50" s="56"/>
    </row>
    <row r="51" spans="1:7" ht="51" x14ac:dyDescent="0.2">
      <c r="A51" s="9">
        <v>14</v>
      </c>
      <c r="B51" s="41" t="s">
        <v>1260</v>
      </c>
      <c r="C51" s="41" t="s">
        <v>765</v>
      </c>
      <c r="D51" s="41" t="s">
        <v>505</v>
      </c>
      <c r="E51" s="94">
        <v>3</v>
      </c>
      <c r="F51" s="94" t="s">
        <v>1384</v>
      </c>
      <c r="G51" s="56"/>
    </row>
    <row r="52" spans="1:7" ht="38.25" x14ac:dyDescent="0.2">
      <c r="A52" s="9">
        <v>14</v>
      </c>
      <c r="B52" s="41" t="s">
        <v>982</v>
      </c>
      <c r="C52" s="41" t="s">
        <v>765</v>
      </c>
      <c r="D52" s="41" t="s">
        <v>505</v>
      </c>
      <c r="E52" s="94">
        <v>6</v>
      </c>
      <c r="F52" s="94">
        <v>300141</v>
      </c>
      <c r="G52" s="56"/>
    </row>
    <row r="53" spans="1:7" ht="25.5" x14ac:dyDescent="0.2">
      <c r="A53" s="9">
        <v>14</v>
      </c>
      <c r="B53" s="41" t="s">
        <v>2677</v>
      </c>
      <c r="C53" s="41"/>
      <c r="D53" s="41" t="s">
        <v>505</v>
      </c>
      <c r="E53" s="94">
        <v>1</v>
      </c>
      <c r="F53" s="94" t="s">
        <v>1033</v>
      </c>
      <c r="G53" s="56"/>
    </row>
    <row r="54" spans="1:7" x14ac:dyDescent="0.2">
      <c r="A54" s="91"/>
      <c r="B54" s="96"/>
      <c r="C54" s="96"/>
      <c r="D54" s="47" t="s">
        <v>123</v>
      </c>
      <c r="E54" s="46">
        <f>SUM(E51:E52)</f>
        <v>9</v>
      </c>
      <c r="F54" s="46"/>
      <c r="G54" s="56"/>
    </row>
    <row r="55" spans="1:7" ht="38.25" x14ac:dyDescent="0.2">
      <c r="A55" s="9">
        <v>15</v>
      </c>
      <c r="B55" s="41" t="s">
        <v>2016</v>
      </c>
      <c r="C55" s="41" t="s">
        <v>766</v>
      </c>
      <c r="D55" s="41" t="s">
        <v>621</v>
      </c>
      <c r="E55" s="94">
        <v>6</v>
      </c>
      <c r="F55" s="94">
        <v>300068</v>
      </c>
      <c r="G55" s="56"/>
    </row>
    <row r="56" spans="1:7" x14ac:dyDescent="0.2">
      <c r="A56" s="9">
        <v>15</v>
      </c>
      <c r="B56" s="41" t="s">
        <v>687</v>
      </c>
      <c r="C56" s="41" t="s">
        <v>766</v>
      </c>
      <c r="D56" s="41" t="s">
        <v>621</v>
      </c>
      <c r="E56" s="94">
        <v>12</v>
      </c>
      <c r="F56" s="94">
        <v>300145</v>
      </c>
      <c r="G56" s="56"/>
    </row>
    <row r="57" spans="1:7" x14ac:dyDescent="0.2">
      <c r="A57" s="9">
        <v>15</v>
      </c>
      <c r="B57" s="41" t="s">
        <v>952</v>
      </c>
      <c r="C57" s="41"/>
      <c r="D57" s="41" t="s">
        <v>621</v>
      </c>
      <c r="E57" s="94">
        <v>1</v>
      </c>
      <c r="F57" s="94">
        <v>300237</v>
      </c>
      <c r="G57" s="56"/>
    </row>
    <row r="58" spans="1:7" s="352" customFormat="1" ht="38.25" x14ac:dyDescent="0.2">
      <c r="A58" s="9">
        <v>15</v>
      </c>
      <c r="B58" s="41" t="s">
        <v>2095</v>
      </c>
      <c r="C58" s="41" t="s">
        <v>766</v>
      </c>
      <c r="D58" s="41" t="s">
        <v>621</v>
      </c>
      <c r="E58" s="94">
        <v>2</v>
      </c>
      <c r="F58" s="94">
        <v>300100</v>
      </c>
      <c r="G58" s="56"/>
    </row>
    <row r="59" spans="1:7" ht="25.5" x14ac:dyDescent="0.2">
      <c r="A59" s="9">
        <v>15</v>
      </c>
      <c r="B59" s="41" t="s">
        <v>2094</v>
      </c>
      <c r="C59" s="41"/>
      <c r="D59" s="41" t="s">
        <v>621</v>
      </c>
      <c r="E59" s="94">
        <v>2</v>
      </c>
      <c r="F59" s="94">
        <v>300284</v>
      </c>
      <c r="G59" s="56"/>
    </row>
    <row r="60" spans="1:7" ht="38.25" x14ac:dyDescent="0.2">
      <c r="A60" s="9">
        <v>15</v>
      </c>
      <c r="B60" s="41" t="s">
        <v>1388</v>
      </c>
      <c r="C60" s="41" t="s">
        <v>766</v>
      </c>
      <c r="D60" s="41" t="s">
        <v>621</v>
      </c>
      <c r="E60" s="94">
        <v>4</v>
      </c>
      <c r="F60" s="94">
        <v>300137</v>
      </c>
      <c r="G60" s="56"/>
    </row>
    <row r="61" spans="1:7" s="352" customFormat="1" ht="25.5" x14ac:dyDescent="0.2">
      <c r="A61" s="9">
        <v>15</v>
      </c>
      <c r="B61" s="41" t="s">
        <v>5</v>
      </c>
      <c r="C61" s="41" t="s">
        <v>779</v>
      </c>
      <c r="D61" s="41" t="s">
        <v>625</v>
      </c>
      <c r="E61" s="94">
        <v>3</v>
      </c>
      <c r="F61" s="94">
        <v>300194</v>
      </c>
      <c r="G61" s="56"/>
    </row>
    <row r="62" spans="1:7" x14ac:dyDescent="0.2">
      <c r="A62" s="9">
        <v>15</v>
      </c>
      <c r="B62" s="41" t="s">
        <v>688</v>
      </c>
      <c r="C62" s="41" t="s">
        <v>766</v>
      </c>
      <c r="D62" s="41" t="s">
        <v>621</v>
      </c>
      <c r="E62" s="94">
        <v>5</v>
      </c>
      <c r="F62" s="94">
        <v>300149</v>
      </c>
      <c r="G62" s="56"/>
    </row>
    <row r="63" spans="1:7" ht="38.25" x14ac:dyDescent="0.2">
      <c r="A63" s="9">
        <v>15</v>
      </c>
      <c r="B63" s="41" t="s">
        <v>1389</v>
      </c>
      <c r="C63" s="41" t="s">
        <v>766</v>
      </c>
      <c r="D63" s="41" t="s">
        <v>621</v>
      </c>
      <c r="E63" s="94">
        <v>5</v>
      </c>
      <c r="F63" s="94">
        <v>300111</v>
      </c>
      <c r="G63" s="56"/>
    </row>
    <row r="64" spans="1:7" ht="25.5" x14ac:dyDescent="0.2">
      <c r="A64" s="9">
        <v>15</v>
      </c>
      <c r="B64" s="41" t="s">
        <v>2764</v>
      </c>
      <c r="C64" s="41"/>
      <c r="D64" s="41" t="s">
        <v>360</v>
      </c>
      <c r="E64" s="94"/>
      <c r="F64" s="94">
        <v>300316</v>
      </c>
      <c r="G64" s="56"/>
    </row>
    <row r="65" spans="1:7" ht="25.5" x14ac:dyDescent="0.2">
      <c r="A65" s="9">
        <v>15</v>
      </c>
      <c r="B65" s="41" t="s">
        <v>6</v>
      </c>
      <c r="C65" s="41" t="s">
        <v>766</v>
      </c>
      <c r="D65" s="41" t="s">
        <v>621</v>
      </c>
      <c r="E65" s="94">
        <v>12</v>
      </c>
      <c r="F65" s="94">
        <v>300040</v>
      </c>
      <c r="G65" s="56"/>
    </row>
    <row r="66" spans="1:7" ht="25.5" x14ac:dyDescent="0.2">
      <c r="A66" s="9">
        <v>15</v>
      </c>
      <c r="B66" s="41" t="s">
        <v>1405</v>
      </c>
      <c r="C66" s="41" t="s">
        <v>766</v>
      </c>
      <c r="D66" s="41" t="s">
        <v>621</v>
      </c>
      <c r="E66" s="94">
        <v>5</v>
      </c>
      <c r="F66" s="94">
        <v>300093</v>
      </c>
      <c r="G66" s="56"/>
    </row>
    <row r="67" spans="1:7" ht="25.5" x14ac:dyDescent="0.2">
      <c r="A67" s="9">
        <v>15</v>
      </c>
      <c r="B67" s="41" t="s">
        <v>953</v>
      </c>
      <c r="C67" s="41"/>
      <c r="D67" s="41" t="s">
        <v>621</v>
      </c>
      <c r="E67" s="94"/>
      <c r="F67" s="94">
        <v>300277</v>
      </c>
      <c r="G67" s="56"/>
    </row>
    <row r="68" spans="1:7" ht="25.5" x14ac:dyDescent="0.2">
      <c r="A68" s="44">
        <v>15</v>
      </c>
      <c r="B68" s="130" t="s">
        <v>999</v>
      </c>
      <c r="D68" s="130" t="s">
        <v>621</v>
      </c>
      <c r="E68" s="178">
        <v>0</v>
      </c>
      <c r="F68" s="178">
        <v>300257</v>
      </c>
    </row>
    <row r="69" spans="1:7" x14ac:dyDescent="0.2">
      <c r="A69" s="91"/>
      <c r="B69" s="96"/>
      <c r="C69" s="96"/>
      <c r="D69" s="47" t="s">
        <v>736</v>
      </c>
      <c r="E69" s="46">
        <f>SUM(E56:E68)</f>
        <v>51</v>
      </c>
      <c r="F69" s="46"/>
      <c r="G69" s="56"/>
    </row>
    <row r="70" spans="1:7" x14ac:dyDescent="0.2">
      <c r="A70" s="36"/>
      <c r="B70" s="37"/>
      <c r="C70" s="37"/>
      <c r="D70" s="93"/>
      <c r="E70" s="45"/>
      <c r="F70" s="45"/>
      <c r="G70" s="56"/>
    </row>
    <row r="71" spans="1:7" x14ac:dyDescent="0.2">
      <c r="A71" s="97" t="s">
        <v>689</v>
      </c>
      <c r="B71" s="53"/>
      <c r="C71" s="53"/>
      <c r="D71" s="53"/>
      <c r="E71" s="53"/>
      <c r="F71" s="53"/>
      <c r="G71" s="53"/>
    </row>
    <row r="72" spans="1:7" x14ac:dyDescent="0.2">
      <c r="A72" s="97" t="s">
        <v>690</v>
      </c>
      <c r="B72" s="53"/>
      <c r="C72" s="53"/>
      <c r="D72" s="53"/>
      <c r="E72" s="53"/>
      <c r="F72" s="53"/>
      <c r="G72" s="53"/>
    </row>
    <row r="73" spans="1:7" x14ac:dyDescent="0.2">
      <c r="A73" s="97" t="s">
        <v>691</v>
      </c>
      <c r="B73" s="53"/>
      <c r="C73" s="53"/>
      <c r="D73" s="53"/>
      <c r="E73" s="53"/>
      <c r="F73" s="53"/>
      <c r="G73" s="53"/>
    </row>
    <row r="74" spans="1:7" x14ac:dyDescent="0.2">
      <c r="A74" s="97" t="s">
        <v>111</v>
      </c>
      <c r="B74" s="53"/>
      <c r="C74" s="53"/>
      <c r="D74" s="53"/>
      <c r="E74" s="53"/>
      <c r="F74" s="53"/>
      <c r="G74" s="53"/>
    </row>
    <row r="75" spans="1:7" x14ac:dyDescent="0.2">
      <c r="A75" s="332" t="s">
        <v>751</v>
      </c>
      <c r="B75" s="333"/>
      <c r="C75" s="333"/>
      <c r="D75" s="333"/>
      <c r="E75" s="53"/>
      <c r="F75" s="53"/>
      <c r="G75" s="53"/>
    </row>
    <row r="76" spans="1:7" x14ac:dyDescent="0.2">
      <c r="A76" s="97" t="s">
        <v>179</v>
      </c>
      <c r="B76" s="53"/>
      <c r="C76" s="53"/>
      <c r="D76" s="53"/>
      <c r="E76" s="53"/>
      <c r="F76" s="53"/>
      <c r="G76" s="53"/>
    </row>
    <row r="77" spans="1:7" x14ac:dyDescent="0.2">
      <c r="A77" s="97" t="s">
        <v>180</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2" t="s">
        <v>1227</v>
      </c>
      <c r="B1" s="563"/>
      <c r="C1" s="563"/>
      <c r="D1" s="563"/>
    </row>
    <row r="2" spans="1:6" x14ac:dyDescent="0.2">
      <c r="A2" s="560" t="s">
        <v>579</v>
      </c>
      <c r="B2" s="552" t="s">
        <v>738</v>
      </c>
      <c r="C2" s="570" t="s">
        <v>402</v>
      </c>
      <c r="D2" s="571"/>
    </row>
    <row r="3" spans="1:6" x14ac:dyDescent="0.2">
      <c r="A3" s="561"/>
      <c r="B3" s="553"/>
      <c r="C3" s="572"/>
      <c r="D3" s="573"/>
    </row>
    <row r="4" spans="1:6" ht="25.5" x14ac:dyDescent="0.2">
      <c r="A4" s="451">
        <v>1</v>
      </c>
      <c r="B4" s="48" t="s">
        <v>1228</v>
      </c>
      <c r="C4" s="564">
        <v>1</v>
      </c>
      <c r="D4" s="565"/>
      <c r="E4" s="203" t="s">
        <v>1153</v>
      </c>
      <c r="F4" s="42" t="s">
        <v>1153</v>
      </c>
    </row>
    <row r="5" spans="1:6" x14ac:dyDescent="0.2">
      <c r="A5" s="201"/>
      <c r="B5" s="202" t="s">
        <v>758</v>
      </c>
      <c r="C5" s="558">
        <v>1</v>
      </c>
      <c r="D5" s="559"/>
    </row>
    <row r="6" spans="1:6" x14ac:dyDescent="0.2">
      <c r="A6" s="451">
        <v>2</v>
      </c>
      <c r="B6" s="48" t="s">
        <v>793</v>
      </c>
      <c r="C6" s="568">
        <v>1</v>
      </c>
      <c r="D6" s="569"/>
    </row>
    <row r="7" spans="1:6" x14ac:dyDescent="0.2">
      <c r="A7" s="201"/>
      <c r="B7" s="202" t="s">
        <v>759</v>
      </c>
      <c r="C7" s="558">
        <v>1</v>
      </c>
      <c r="D7" s="559"/>
    </row>
    <row r="8" spans="1:6" x14ac:dyDescent="0.2">
      <c r="A8" s="452">
        <v>3</v>
      </c>
      <c r="B8" s="213" t="s">
        <v>343</v>
      </c>
      <c r="C8" s="568">
        <v>1</v>
      </c>
      <c r="D8" s="569"/>
    </row>
    <row r="9" spans="1:6" x14ac:dyDescent="0.2">
      <c r="A9" s="201"/>
      <c r="B9" s="202" t="s">
        <v>760</v>
      </c>
      <c r="C9" s="558">
        <v>1</v>
      </c>
      <c r="D9" s="559"/>
    </row>
    <row r="10" spans="1:6" x14ac:dyDescent="0.2">
      <c r="A10" s="201">
        <v>5</v>
      </c>
      <c r="B10" s="450" t="s">
        <v>2217</v>
      </c>
      <c r="C10" s="453"/>
      <c r="D10" s="454">
        <v>1</v>
      </c>
    </row>
    <row r="11" spans="1:6" x14ac:dyDescent="0.2">
      <c r="A11" s="201"/>
      <c r="B11" s="202" t="s">
        <v>762</v>
      </c>
      <c r="C11" s="445"/>
      <c r="D11" s="446">
        <v>1</v>
      </c>
    </row>
    <row r="12" spans="1:6" x14ac:dyDescent="0.2">
      <c r="A12" s="452">
        <v>7</v>
      </c>
      <c r="B12" s="48" t="s">
        <v>1235</v>
      </c>
      <c r="C12" s="566">
        <v>2</v>
      </c>
      <c r="D12" s="567"/>
    </row>
    <row r="13" spans="1:6" s="226" customFormat="1" x14ac:dyDescent="0.2">
      <c r="A13" s="447">
        <v>7</v>
      </c>
      <c r="B13" s="11" t="s">
        <v>811</v>
      </c>
      <c r="C13" s="566">
        <v>1</v>
      </c>
      <c r="D13" s="567"/>
    </row>
    <row r="14" spans="1:6" x14ac:dyDescent="0.2">
      <c r="A14" s="447"/>
      <c r="B14" s="202" t="s">
        <v>728</v>
      </c>
      <c r="C14" s="558">
        <v>3</v>
      </c>
      <c r="D14" s="559"/>
    </row>
    <row r="15" spans="1:6" x14ac:dyDescent="0.2">
      <c r="A15" s="452">
        <v>12</v>
      </c>
      <c r="B15" s="48" t="s">
        <v>487</v>
      </c>
      <c r="C15" s="568">
        <v>1</v>
      </c>
      <c r="D15" s="569"/>
      <c r="E15" s="203" t="s">
        <v>1153</v>
      </c>
    </row>
    <row r="16" spans="1:6" x14ac:dyDescent="0.2">
      <c r="A16" s="201"/>
      <c r="B16" s="202" t="s">
        <v>733</v>
      </c>
      <c r="C16" s="558">
        <v>1</v>
      </c>
      <c r="D16" s="559"/>
    </row>
    <row r="17" spans="1:5" x14ac:dyDescent="0.2">
      <c r="A17" s="452">
        <v>13</v>
      </c>
      <c r="B17" s="48" t="s">
        <v>1933</v>
      </c>
      <c r="C17" s="227"/>
      <c r="D17" s="227">
        <v>1</v>
      </c>
    </row>
    <row r="18" spans="1:5" x14ac:dyDescent="0.2">
      <c r="A18" s="201"/>
      <c r="B18" s="202" t="s">
        <v>734</v>
      </c>
      <c r="C18" s="558">
        <v>1</v>
      </c>
      <c r="D18" s="559"/>
    </row>
    <row r="19" spans="1:5" x14ac:dyDescent="0.2">
      <c r="A19" s="452">
        <v>14</v>
      </c>
      <c r="B19" s="48" t="s">
        <v>969</v>
      </c>
      <c r="C19" s="564">
        <v>1</v>
      </c>
      <c r="D19" s="565"/>
    </row>
    <row r="20" spans="1:5" s="90" customFormat="1" x14ac:dyDescent="0.2">
      <c r="A20" s="201"/>
      <c r="B20" s="202" t="s">
        <v>123</v>
      </c>
      <c r="C20" s="558">
        <v>1</v>
      </c>
      <c r="D20" s="559"/>
    </row>
    <row r="21" spans="1:5" x14ac:dyDescent="0.2">
      <c r="A21" s="452">
        <v>15</v>
      </c>
      <c r="B21" s="48" t="s">
        <v>799</v>
      </c>
      <c r="C21" s="564">
        <v>1</v>
      </c>
      <c r="D21" s="565"/>
    </row>
    <row r="22" spans="1:5" ht="15" customHeight="1" x14ac:dyDescent="0.2">
      <c r="A22" s="201"/>
      <c r="B22" s="202" t="s">
        <v>736</v>
      </c>
      <c r="C22" s="558">
        <v>2</v>
      </c>
      <c r="D22" s="559"/>
    </row>
    <row r="23" spans="1:5" ht="30" customHeight="1" x14ac:dyDescent="0.2">
      <c r="A23" s="206"/>
      <c r="B23" s="202" t="s">
        <v>453</v>
      </c>
      <c r="C23" s="556">
        <v>12</v>
      </c>
      <c r="D23" s="557"/>
    </row>
    <row r="24" spans="1:5" ht="24.75" customHeight="1" x14ac:dyDescent="0.2">
      <c r="A24" s="15"/>
      <c r="B24" s="137"/>
      <c r="C24" s="207"/>
      <c r="D24" s="207"/>
    </row>
    <row r="25" spans="1:5" s="43" customFormat="1" x14ac:dyDescent="0.2">
      <c r="A25" s="562" t="s">
        <v>1249</v>
      </c>
      <c r="B25" s="563"/>
      <c r="C25" s="563"/>
      <c r="D25" s="563"/>
    </row>
    <row r="26" spans="1:5" ht="13.15" customHeight="1" x14ac:dyDescent="0.2">
      <c r="A26" s="560" t="s">
        <v>579</v>
      </c>
      <c r="B26" s="552" t="s">
        <v>738</v>
      </c>
      <c r="C26" s="554" t="s">
        <v>402</v>
      </c>
      <c r="D26" s="555"/>
    </row>
    <row r="27" spans="1:5" x14ac:dyDescent="0.2">
      <c r="A27" s="561"/>
      <c r="B27" s="553"/>
      <c r="C27" s="230" t="s">
        <v>681</v>
      </c>
      <c r="D27" s="230" t="s">
        <v>86</v>
      </c>
      <c r="E27" s="203" t="s">
        <v>1153</v>
      </c>
    </row>
    <row r="28" spans="1:5" x14ac:dyDescent="0.2">
      <c r="A28" s="51">
        <v>1</v>
      </c>
      <c r="B28" s="48" t="s">
        <v>403</v>
      </c>
      <c r="C28" s="227">
        <v>3</v>
      </c>
      <c r="D28" s="229"/>
    </row>
    <row r="29" spans="1:5" x14ac:dyDescent="0.2">
      <c r="A29" s="51">
        <v>1</v>
      </c>
      <c r="B29" s="49" t="s">
        <v>1341</v>
      </c>
      <c r="C29" s="227">
        <v>1</v>
      </c>
      <c r="D29" s="229"/>
    </row>
    <row r="30" spans="1:5" x14ac:dyDescent="0.2">
      <c r="A30" s="51">
        <v>1</v>
      </c>
      <c r="B30" s="49" t="s">
        <v>1229</v>
      </c>
      <c r="C30" s="227">
        <v>4</v>
      </c>
      <c r="D30" s="229"/>
      <c r="E30" s="203" t="s">
        <v>1153</v>
      </c>
    </row>
    <row r="31" spans="1:5" x14ac:dyDescent="0.2">
      <c r="A31" s="201"/>
      <c r="B31" s="202" t="s">
        <v>758</v>
      </c>
      <c r="C31" s="202">
        <f>SUM(C28:C30)</f>
        <v>8</v>
      </c>
      <c r="D31" s="202"/>
    </row>
    <row r="32" spans="1:5" ht="25.5" x14ac:dyDescent="0.2">
      <c r="A32" s="204">
        <v>2</v>
      </c>
      <c r="B32" s="48" t="s">
        <v>1230</v>
      </c>
      <c r="C32" s="227">
        <v>3</v>
      </c>
      <c r="D32" s="208"/>
      <c r="E32" s="203" t="s">
        <v>1153</v>
      </c>
    </row>
    <row r="33" spans="1:5" x14ac:dyDescent="0.2">
      <c r="A33" s="201"/>
      <c r="B33" s="202" t="s">
        <v>759</v>
      </c>
      <c r="C33" s="202">
        <f>SUM(C32)</f>
        <v>3</v>
      </c>
      <c r="D33" s="202"/>
    </row>
    <row r="34" spans="1:5" x14ac:dyDescent="0.2">
      <c r="A34" s="204">
        <v>3</v>
      </c>
      <c r="B34" s="48" t="s">
        <v>683</v>
      </c>
      <c r="C34" s="227">
        <v>3</v>
      </c>
      <c r="D34" s="208"/>
      <c r="E34" s="203" t="s">
        <v>1153</v>
      </c>
    </row>
    <row r="35" spans="1:5" x14ac:dyDescent="0.2">
      <c r="A35" s="201"/>
      <c r="B35" s="202" t="s">
        <v>760</v>
      </c>
      <c r="C35" s="202">
        <v>3</v>
      </c>
      <c r="D35" s="202"/>
    </row>
    <row r="36" spans="1:5" x14ac:dyDescent="0.2">
      <c r="A36" s="209">
        <v>4</v>
      </c>
      <c r="B36" s="48" t="s">
        <v>684</v>
      </c>
      <c r="C36" s="227">
        <v>1</v>
      </c>
      <c r="D36" s="227"/>
    </row>
    <row r="37" spans="1:5" x14ac:dyDescent="0.2">
      <c r="A37" s="204">
        <v>4</v>
      </c>
      <c r="B37" s="210" t="s">
        <v>1256</v>
      </c>
      <c r="C37" s="227">
        <v>1</v>
      </c>
      <c r="D37" s="227"/>
    </row>
    <row r="38" spans="1:5" x14ac:dyDescent="0.2">
      <c r="A38" s="209">
        <v>4</v>
      </c>
      <c r="B38" s="48" t="s">
        <v>1231</v>
      </c>
      <c r="C38" s="227">
        <v>3</v>
      </c>
      <c r="D38" s="228"/>
    </row>
    <row r="39" spans="1:5" x14ac:dyDescent="0.2">
      <c r="A39" s="201"/>
      <c r="B39" s="202" t="s">
        <v>761</v>
      </c>
      <c r="C39" s="202">
        <f>SUM(C36:C38)</f>
        <v>5</v>
      </c>
      <c r="D39" s="202"/>
    </row>
    <row r="40" spans="1:5" x14ac:dyDescent="0.2">
      <c r="A40" s="204">
        <v>5</v>
      </c>
      <c r="B40" s="48" t="s">
        <v>2086</v>
      </c>
      <c r="C40" s="227">
        <v>3</v>
      </c>
      <c r="D40" s="227"/>
    </row>
    <row r="41" spans="1:5" x14ac:dyDescent="0.2">
      <c r="A41" s="201"/>
      <c r="B41" s="202" t="s">
        <v>762</v>
      </c>
      <c r="C41" s="202">
        <v>3</v>
      </c>
      <c r="D41" s="202"/>
    </row>
    <row r="42" spans="1:5" x14ac:dyDescent="0.2">
      <c r="A42" s="204">
        <v>6</v>
      </c>
      <c r="B42" s="48" t="s">
        <v>1232</v>
      </c>
      <c r="C42" s="227">
        <v>6</v>
      </c>
      <c r="D42" s="227"/>
    </row>
    <row r="43" spans="1:5" x14ac:dyDescent="0.2">
      <c r="A43" s="204">
        <v>6</v>
      </c>
      <c r="B43" s="48" t="s">
        <v>1233</v>
      </c>
      <c r="C43" s="227">
        <v>8</v>
      </c>
      <c r="D43" s="229"/>
    </row>
    <row r="44" spans="1:5" s="90" customFormat="1" ht="25.5" x14ac:dyDescent="0.2">
      <c r="A44" s="204">
        <v>6</v>
      </c>
      <c r="B44" s="48" t="s">
        <v>1395</v>
      </c>
      <c r="C44" s="227" t="s">
        <v>1153</v>
      </c>
      <c r="D44" s="229">
        <v>7</v>
      </c>
    </row>
    <row r="45" spans="1:5" x14ac:dyDescent="0.2">
      <c r="A45" s="204">
        <v>6</v>
      </c>
      <c r="B45" s="48" t="s">
        <v>1234</v>
      </c>
      <c r="C45" s="227" t="s">
        <v>1153</v>
      </c>
      <c r="D45" s="229">
        <v>4</v>
      </c>
    </row>
    <row r="46" spans="1:5" x14ac:dyDescent="0.2">
      <c r="A46" s="204">
        <v>6</v>
      </c>
      <c r="B46" s="213" t="s">
        <v>1247</v>
      </c>
      <c r="C46" s="227">
        <v>2</v>
      </c>
      <c r="D46" s="229"/>
    </row>
    <row r="47" spans="1:5" ht="25.5" x14ac:dyDescent="0.2">
      <c r="A47" s="209">
        <v>6</v>
      </c>
      <c r="B47" s="48" t="s">
        <v>1396</v>
      </c>
      <c r="C47" s="227">
        <v>1</v>
      </c>
      <c r="D47" s="231"/>
    </row>
    <row r="48" spans="1:5" x14ac:dyDescent="0.2">
      <c r="A48" s="204">
        <v>6</v>
      </c>
      <c r="B48" s="213" t="s">
        <v>1246</v>
      </c>
      <c r="C48" s="227">
        <v>1</v>
      </c>
      <c r="D48" s="229"/>
    </row>
    <row r="49" spans="1:5" s="90" customFormat="1" x14ac:dyDescent="0.2">
      <c r="A49" s="255">
        <v>6</v>
      </c>
      <c r="B49" s="211" t="s">
        <v>801</v>
      </c>
      <c r="C49" s="232">
        <v>2</v>
      </c>
      <c r="D49" s="233"/>
    </row>
    <row r="50" spans="1:5" s="90" customFormat="1" x14ac:dyDescent="0.2">
      <c r="A50" s="255">
        <v>6</v>
      </c>
      <c r="B50" s="211" t="s">
        <v>2694</v>
      </c>
      <c r="C50" s="232">
        <v>1</v>
      </c>
      <c r="D50" s="233"/>
    </row>
    <row r="51" spans="1:5" x14ac:dyDescent="0.2">
      <c r="A51" s="201"/>
      <c r="B51" s="202" t="s">
        <v>727</v>
      </c>
      <c r="C51" s="202"/>
      <c r="D51" s="202">
        <f>SUM(D44:D47)</f>
        <v>11</v>
      </c>
    </row>
    <row r="52" spans="1:5" x14ac:dyDescent="0.2">
      <c r="A52" s="204">
        <v>7</v>
      </c>
      <c r="B52" s="48" t="s">
        <v>1236</v>
      </c>
      <c r="C52" s="227">
        <v>6</v>
      </c>
      <c r="D52" s="227"/>
    </row>
    <row r="53" spans="1:5" x14ac:dyDescent="0.2">
      <c r="A53" s="201"/>
      <c r="B53" s="202" t="s">
        <v>728</v>
      </c>
      <c r="C53" s="202">
        <v>5</v>
      </c>
      <c r="D53" s="202"/>
    </row>
    <row r="54" spans="1:5" x14ac:dyDescent="0.2">
      <c r="A54" s="204">
        <v>8</v>
      </c>
      <c r="B54" s="48" t="s">
        <v>1237</v>
      </c>
      <c r="C54" s="227">
        <v>1</v>
      </c>
      <c r="D54" s="227"/>
    </row>
    <row r="55" spans="1:5" x14ac:dyDescent="0.2">
      <c r="A55" s="201"/>
      <c r="B55" s="202" t="s">
        <v>729</v>
      </c>
      <c r="C55" s="202">
        <f>SUM(C54)</f>
        <v>1</v>
      </c>
      <c r="D55" s="202"/>
    </row>
    <row r="56" spans="1:5" x14ac:dyDescent="0.2">
      <c r="A56" s="204">
        <v>9</v>
      </c>
      <c r="B56" s="48" t="s">
        <v>650</v>
      </c>
      <c r="C56" s="234">
        <v>2</v>
      </c>
      <c r="D56" s="227" t="s">
        <v>1153</v>
      </c>
    </row>
    <row r="57" spans="1:5" x14ac:dyDescent="0.2">
      <c r="A57" s="201"/>
      <c r="B57" s="202" t="s">
        <v>730</v>
      </c>
      <c r="C57" s="202">
        <f>SUM(C56)</f>
        <v>2</v>
      </c>
      <c r="D57" s="202"/>
    </row>
    <row r="58" spans="1:5" x14ac:dyDescent="0.2">
      <c r="A58" s="204">
        <v>10</v>
      </c>
      <c r="B58" s="48" t="s">
        <v>652</v>
      </c>
      <c r="C58" s="227">
        <v>3</v>
      </c>
      <c r="D58" s="229"/>
    </row>
    <row r="59" spans="1:5" x14ac:dyDescent="0.2">
      <c r="A59" s="201"/>
      <c r="B59" s="202" t="s">
        <v>731</v>
      </c>
      <c r="C59" s="202">
        <v>4</v>
      </c>
      <c r="D59" s="202"/>
    </row>
    <row r="60" spans="1:5" x14ac:dyDescent="0.2">
      <c r="A60" s="205">
        <v>11</v>
      </c>
      <c r="B60" s="48" t="s">
        <v>452</v>
      </c>
      <c r="C60" s="289">
        <v>1</v>
      </c>
      <c r="D60" s="202"/>
      <c r="E60" s="203" t="s">
        <v>1153</v>
      </c>
    </row>
    <row r="61" spans="1:5" x14ac:dyDescent="0.2">
      <c r="A61" s="55">
        <v>11</v>
      </c>
      <c r="B61" s="212" t="s">
        <v>1238</v>
      </c>
      <c r="C61" s="227">
        <v>2</v>
      </c>
      <c r="D61" s="227"/>
    </row>
    <row r="62" spans="1:5" x14ac:dyDescent="0.2">
      <c r="A62" s="201"/>
      <c r="B62" s="202" t="s">
        <v>732</v>
      </c>
      <c r="C62" s="202">
        <v>3</v>
      </c>
      <c r="D62" s="202"/>
    </row>
    <row r="63" spans="1:5" x14ac:dyDescent="0.2">
      <c r="A63" s="204">
        <v>12</v>
      </c>
      <c r="B63" s="48" t="s">
        <v>1239</v>
      </c>
      <c r="C63" s="227">
        <v>2</v>
      </c>
      <c r="D63" s="227"/>
    </row>
    <row r="64" spans="1:5" x14ac:dyDescent="0.2">
      <c r="A64" s="201"/>
      <c r="B64" s="202" t="s">
        <v>733</v>
      </c>
      <c r="C64" s="202">
        <f>SUM(C63)</f>
        <v>2</v>
      </c>
      <c r="D64" s="202"/>
    </row>
    <row r="65" spans="1:4" ht="25.5" x14ac:dyDescent="0.2">
      <c r="A65" s="204">
        <v>13</v>
      </c>
      <c r="B65" s="48" t="s">
        <v>1328</v>
      </c>
      <c r="C65" s="227">
        <v>5</v>
      </c>
      <c r="D65" s="227"/>
    </row>
    <row r="66" spans="1:4" x14ac:dyDescent="0.2">
      <c r="A66" s="204">
        <v>13</v>
      </c>
      <c r="B66" s="48" t="s">
        <v>1881</v>
      </c>
      <c r="C66" s="227">
        <v>2</v>
      </c>
      <c r="D66" s="227"/>
    </row>
    <row r="67" spans="1:4" x14ac:dyDescent="0.2">
      <c r="A67" s="201"/>
      <c r="B67" s="202" t="s">
        <v>734</v>
      </c>
      <c r="C67" s="202">
        <v>7</v>
      </c>
      <c r="D67" s="202"/>
    </row>
    <row r="68" spans="1:4" x14ac:dyDescent="0.2">
      <c r="A68" s="204">
        <v>14</v>
      </c>
      <c r="B68" s="48" t="s">
        <v>1240</v>
      </c>
      <c r="C68" s="227">
        <v>3</v>
      </c>
      <c r="D68" s="229"/>
    </row>
    <row r="69" spans="1:4" x14ac:dyDescent="0.2">
      <c r="A69" s="201"/>
      <c r="B69" s="202" t="s">
        <v>123</v>
      </c>
      <c r="C69" s="202">
        <f>SUM(C68)</f>
        <v>3</v>
      </c>
      <c r="D69" s="202"/>
    </row>
    <row r="70" spans="1:4" x14ac:dyDescent="0.2">
      <c r="A70" s="204">
        <v>15</v>
      </c>
      <c r="B70" s="48" t="s">
        <v>1241</v>
      </c>
      <c r="C70" s="227">
        <v>8</v>
      </c>
      <c r="D70" s="227"/>
    </row>
    <row r="71" spans="1:4" x14ac:dyDescent="0.2">
      <c r="A71" s="204">
        <v>15</v>
      </c>
      <c r="B71" s="48" t="s">
        <v>623</v>
      </c>
      <c r="C71" s="227">
        <v>1</v>
      </c>
      <c r="D71" s="227"/>
    </row>
    <row r="72" spans="1:4" x14ac:dyDescent="0.2">
      <c r="A72" s="204">
        <v>15</v>
      </c>
      <c r="B72" s="48" t="s">
        <v>1883</v>
      </c>
      <c r="C72" s="227">
        <v>1</v>
      </c>
      <c r="D72" s="227"/>
    </row>
    <row r="73" spans="1:4" x14ac:dyDescent="0.2">
      <c r="A73" s="204">
        <v>15</v>
      </c>
      <c r="B73" s="213" t="s">
        <v>1242</v>
      </c>
      <c r="C73" s="227">
        <v>2</v>
      </c>
      <c r="D73" s="227"/>
    </row>
    <row r="74" spans="1:4" x14ac:dyDescent="0.2">
      <c r="A74" s="204">
        <v>15</v>
      </c>
      <c r="B74" s="48" t="s">
        <v>407</v>
      </c>
      <c r="C74" s="227">
        <v>1</v>
      </c>
      <c r="D74" s="227"/>
    </row>
    <row r="75" spans="1:4" x14ac:dyDescent="0.2">
      <c r="A75" s="204">
        <v>15</v>
      </c>
      <c r="B75" s="213" t="s">
        <v>359</v>
      </c>
      <c r="C75" s="227">
        <v>1</v>
      </c>
      <c r="D75" s="229"/>
    </row>
    <row r="76" spans="1:4" x14ac:dyDescent="0.2">
      <c r="A76" s="204">
        <v>15</v>
      </c>
      <c r="B76" s="48" t="s">
        <v>1243</v>
      </c>
      <c r="C76" s="227">
        <v>7</v>
      </c>
      <c r="D76" s="227"/>
    </row>
    <row r="77" spans="1:4" x14ac:dyDescent="0.2">
      <c r="A77" s="204">
        <v>15</v>
      </c>
      <c r="B77" s="48" t="s">
        <v>1244</v>
      </c>
      <c r="C77" s="227">
        <v>2</v>
      </c>
      <c r="D77" s="227"/>
    </row>
    <row r="78" spans="1:4" ht="15" customHeight="1" x14ac:dyDescent="0.2">
      <c r="A78" s="214">
        <v>15</v>
      </c>
      <c r="B78" s="48" t="s">
        <v>1245</v>
      </c>
      <c r="C78" s="227"/>
      <c r="D78" s="229">
        <v>4</v>
      </c>
    </row>
    <row r="79" spans="1:4" ht="28.5" customHeight="1" x14ac:dyDescent="0.2">
      <c r="A79" s="201"/>
      <c r="B79" s="202" t="s">
        <v>736</v>
      </c>
      <c r="C79" s="202">
        <f>SUM(C70:C78)</f>
        <v>23</v>
      </c>
      <c r="D79" s="202">
        <f>SUM(D70:D78)</f>
        <v>4</v>
      </c>
    </row>
    <row r="80" spans="1:4" ht="27" customHeight="1" x14ac:dyDescent="0.2">
      <c r="A80" s="206"/>
      <c r="B80" s="202" t="s">
        <v>453</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679</v>
      </c>
      <c r="B83" s="218"/>
      <c r="C83" s="39"/>
      <c r="D83" s="235"/>
      <c r="F83" s="219"/>
    </row>
    <row r="84" spans="1:6" x14ac:dyDescent="0.2">
      <c r="A84" s="108" t="s">
        <v>400</v>
      </c>
      <c r="B84" s="37" t="s">
        <v>399</v>
      </c>
      <c r="C84" s="39"/>
    </row>
    <row r="85" spans="1:6" x14ac:dyDescent="0.2">
      <c r="A85" s="108" t="s">
        <v>750</v>
      </c>
      <c r="B85" s="37" t="s">
        <v>164</v>
      </c>
    </row>
    <row r="86" spans="1:6" x14ac:dyDescent="0.2">
      <c r="A86" s="43" t="s">
        <v>1153</v>
      </c>
      <c r="B86" s="37" t="s">
        <v>1153</v>
      </c>
    </row>
    <row r="87" spans="1:6" x14ac:dyDescent="0.2">
      <c r="A87" s="43" t="s">
        <v>1153</v>
      </c>
      <c r="B87" s="220" t="s">
        <v>1153</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6" workbookViewId="0">
      <selection activeCell="I22" sqref="I22"/>
    </sheetView>
  </sheetViews>
  <sheetFormatPr defaultRowHeight="12.75" outlineLevelRow="2" x14ac:dyDescent="0.2"/>
  <cols>
    <col min="1" max="1" width="9.140625" style="3"/>
    <col min="2" max="2" width="39" style="367" customWidth="1"/>
    <col min="3" max="5" width="10.5703125" customWidth="1"/>
    <col min="8" max="8" width="9.140625" style="134"/>
  </cols>
  <sheetData>
    <row r="1" spans="1:10" s="485" customFormat="1" ht="38.25" x14ac:dyDescent="0.2">
      <c r="A1" s="498" t="s">
        <v>579</v>
      </c>
      <c r="B1" s="7" t="s">
        <v>738</v>
      </c>
      <c r="C1" s="498" t="s">
        <v>739</v>
      </c>
      <c r="D1" s="500" t="s">
        <v>2666</v>
      </c>
      <c r="E1" s="500" t="s">
        <v>2667</v>
      </c>
      <c r="F1" s="500" t="s">
        <v>2668</v>
      </c>
      <c r="G1" s="500" t="s">
        <v>2669</v>
      </c>
      <c r="H1" s="501" t="s">
        <v>1181</v>
      </c>
    </row>
    <row r="2" spans="1:10" s="505" customFormat="1" outlineLevel="2" x14ac:dyDescent="0.2">
      <c r="A2" s="7">
        <v>3</v>
      </c>
      <c r="B2" s="480" t="s">
        <v>1374</v>
      </c>
      <c r="C2" s="480" t="s">
        <v>345</v>
      </c>
      <c r="D2" s="502">
        <v>2</v>
      </c>
      <c r="E2" s="502">
        <v>30</v>
      </c>
      <c r="F2" s="503">
        <v>0</v>
      </c>
      <c r="G2" s="504">
        <v>8</v>
      </c>
      <c r="H2" s="497" t="s">
        <v>1720</v>
      </c>
    </row>
    <row r="3" spans="1:10" s="505" customFormat="1" outlineLevel="2" x14ac:dyDescent="0.2">
      <c r="A3" s="7">
        <v>15</v>
      </c>
      <c r="B3" s="480" t="s">
        <v>2670</v>
      </c>
      <c r="C3" s="480" t="s">
        <v>121</v>
      </c>
      <c r="D3" s="502">
        <v>6</v>
      </c>
      <c r="E3" s="502">
        <v>11</v>
      </c>
      <c r="F3" s="503">
        <v>70</v>
      </c>
      <c r="G3" s="504">
        <v>4</v>
      </c>
      <c r="H3" s="497">
        <v>101175</v>
      </c>
    </row>
    <row r="4" spans="1:10" s="505" customFormat="1" outlineLevel="2" x14ac:dyDescent="0.2">
      <c r="A4" s="7">
        <v>15</v>
      </c>
      <c r="B4" s="480" t="s">
        <v>2186</v>
      </c>
      <c r="C4" s="480" t="s">
        <v>408</v>
      </c>
      <c r="D4" s="502">
        <v>2</v>
      </c>
      <c r="E4" s="502">
        <v>31</v>
      </c>
      <c r="F4" s="506">
        <v>39</v>
      </c>
      <c r="G4" s="504">
        <v>5</v>
      </c>
      <c r="H4" s="436" t="s">
        <v>1568</v>
      </c>
    </row>
    <row r="5" spans="1:10" s="505" customFormat="1" ht="38.25" outlineLevel="2" x14ac:dyDescent="0.2">
      <c r="A5" s="7">
        <v>4</v>
      </c>
      <c r="B5" s="480" t="s">
        <v>2061</v>
      </c>
      <c r="C5" s="480" t="s">
        <v>754</v>
      </c>
      <c r="D5" s="502">
        <v>79</v>
      </c>
      <c r="E5" s="502">
        <v>54</v>
      </c>
      <c r="F5" s="503">
        <v>0</v>
      </c>
      <c r="G5" s="504">
        <v>23</v>
      </c>
      <c r="H5" s="497" t="s">
        <v>1723</v>
      </c>
    </row>
    <row r="6" spans="1:10" s="505" customFormat="1" x14ac:dyDescent="0.2">
      <c r="A6" s="44">
        <v>13</v>
      </c>
      <c r="B6" s="507" t="s">
        <v>919</v>
      </c>
      <c r="C6" s="507" t="s">
        <v>493</v>
      </c>
      <c r="D6" s="508">
        <v>113</v>
      </c>
      <c r="E6" s="508">
        <v>0</v>
      </c>
      <c r="F6" s="508">
        <v>2</v>
      </c>
      <c r="G6" s="509">
        <v>4</v>
      </c>
      <c r="H6" s="481">
        <v>100540</v>
      </c>
      <c r="I6" s="486"/>
      <c r="J6" s="510"/>
    </row>
    <row r="7" spans="1:10" s="505" customFormat="1" outlineLevel="2" x14ac:dyDescent="0.2">
      <c r="A7" s="7">
        <v>2</v>
      </c>
      <c r="B7" s="480" t="s">
        <v>2200</v>
      </c>
      <c r="C7" s="480" t="s">
        <v>792</v>
      </c>
      <c r="D7" s="502">
        <v>234</v>
      </c>
      <c r="E7" s="502">
        <v>0</v>
      </c>
      <c r="F7" s="503">
        <v>2</v>
      </c>
      <c r="G7" s="504">
        <v>2</v>
      </c>
      <c r="H7" s="497" t="s">
        <v>1511</v>
      </c>
    </row>
    <row r="8" spans="1:10" s="505" customFormat="1" outlineLevel="2" x14ac:dyDescent="0.2">
      <c r="A8" s="511">
        <v>6</v>
      </c>
      <c r="B8" s="480" t="s">
        <v>2059</v>
      </c>
      <c r="C8" s="480" t="s">
        <v>130</v>
      </c>
      <c r="D8" s="502">
        <v>379</v>
      </c>
      <c r="E8" s="480">
        <v>0</v>
      </c>
      <c r="F8" s="503">
        <v>2</v>
      </c>
      <c r="G8" s="504">
        <v>4</v>
      </c>
      <c r="H8" s="497" t="s">
        <v>1588</v>
      </c>
    </row>
    <row r="9" spans="1:10" s="505" customFormat="1" outlineLevel="2" x14ac:dyDescent="0.2">
      <c r="A9" s="7">
        <v>13</v>
      </c>
      <c r="B9" s="480" t="s">
        <v>783</v>
      </c>
      <c r="C9" s="480" t="s">
        <v>494</v>
      </c>
      <c r="D9" s="502">
        <v>2</v>
      </c>
      <c r="E9" s="502">
        <v>68</v>
      </c>
      <c r="F9" s="503">
        <v>0</v>
      </c>
      <c r="G9" s="504">
        <v>17</v>
      </c>
      <c r="H9" s="497" t="s">
        <v>1638</v>
      </c>
    </row>
    <row r="10" spans="1:10" s="505" customFormat="1" outlineLevel="2" x14ac:dyDescent="0.2">
      <c r="A10" s="7">
        <v>6</v>
      </c>
      <c r="B10" s="480" t="s">
        <v>787</v>
      </c>
      <c r="C10" s="480" t="s">
        <v>130</v>
      </c>
      <c r="D10" s="502">
        <v>2</v>
      </c>
      <c r="E10" s="502">
        <v>0</v>
      </c>
      <c r="F10" s="503">
        <v>30</v>
      </c>
      <c r="G10" s="504">
        <v>8</v>
      </c>
      <c r="H10" s="436" t="s">
        <v>1770</v>
      </c>
    </row>
    <row r="11" spans="1:10" s="505" customFormat="1" outlineLevel="2" x14ac:dyDescent="0.2">
      <c r="A11" s="7">
        <v>7</v>
      </c>
      <c r="B11" s="480" t="s">
        <v>723</v>
      </c>
      <c r="C11" s="480" t="s">
        <v>639</v>
      </c>
      <c r="D11" s="502">
        <v>16</v>
      </c>
      <c r="E11" s="502">
        <v>40</v>
      </c>
      <c r="F11" s="503">
        <v>24</v>
      </c>
      <c r="G11" s="504">
        <v>1</v>
      </c>
      <c r="H11" s="512" t="s">
        <v>1628</v>
      </c>
    </row>
    <row r="12" spans="1:10" s="505" customFormat="1" outlineLevel="2" x14ac:dyDescent="0.2">
      <c r="A12" s="7">
        <v>6</v>
      </c>
      <c r="B12" s="480" t="s">
        <v>80</v>
      </c>
      <c r="C12" s="480" t="s">
        <v>130</v>
      </c>
      <c r="D12" s="502">
        <v>48</v>
      </c>
      <c r="E12" s="502">
        <v>0</v>
      </c>
      <c r="F12" s="503">
        <v>50</v>
      </c>
      <c r="G12" s="504">
        <v>24</v>
      </c>
      <c r="H12" s="512"/>
    </row>
    <row r="13" spans="1:10" s="505" customFormat="1" ht="38.25" customHeight="1" outlineLevel="2" x14ac:dyDescent="0.2">
      <c r="A13" s="7">
        <v>2</v>
      </c>
      <c r="B13" s="480" t="s">
        <v>724</v>
      </c>
      <c r="C13" s="480" t="s">
        <v>674</v>
      </c>
      <c r="D13" s="502">
        <v>0</v>
      </c>
      <c r="E13" s="502">
        <v>18</v>
      </c>
      <c r="F13" s="503">
        <v>0</v>
      </c>
      <c r="G13" s="504">
        <v>1</v>
      </c>
      <c r="H13" s="497" t="s">
        <v>1649</v>
      </c>
    </row>
    <row r="14" spans="1:10" s="505" customFormat="1" x14ac:dyDescent="0.2">
      <c r="A14" s="7">
        <v>15</v>
      </c>
      <c r="B14" s="480" t="s">
        <v>233</v>
      </c>
      <c r="C14" s="480" t="s">
        <v>621</v>
      </c>
      <c r="D14" s="502">
        <v>140</v>
      </c>
      <c r="E14" s="502">
        <v>99</v>
      </c>
      <c r="F14" s="503">
        <v>0</v>
      </c>
      <c r="G14" s="504">
        <v>11</v>
      </c>
      <c r="H14" s="497" t="s">
        <v>1538</v>
      </c>
    </row>
    <row r="15" spans="1:10" s="505" customFormat="1" ht="51" outlineLevel="2" x14ac:dyDescent="0.2">
      <c r="A15" s="7">
        <v>15</v>
      </c>
      <c r="B15" s="480" t="s">
        <v>1809</v>
      </c>
      <c r="C15" s="480" t="s">
        <v>509</v>
      </c>
      <c r="D15" s="502">
        <v>73</v>
      </c>
      <c r="E15" s="502">
        <v>73</v>
      </c>
      <c r="F15" s="503">
        <v>14</v>
      </c>
      <c r="G15" s="504">
        <v>1</v>
      </c>
      <c r="H15" s="497">
        <v>100946</v>
      </c>
    </row>
    <row r="16" spans="1:10" s="505" customFormat="1" outlineLevel="2" x14ac:dyDescent="0.2">
      <c r="A16" s="513">
        <v>6</v>
      </c>
      <c r="B16" s="507" t="s">
        <v>2671</v>
      </c>
      <c r="C16" s="507" t="s">
        <v>130</v>
      </c>
      <c r="D16" s="514">
        <v>72</v>
      </c>
      <c r="E16" s="514">
        <v>0</v>
      </c>
      <c r="F16" s="503">
        <v>127</v>
      </c>
      <c r="G16" s="504">
        <v>14</v>
      </c>
      <c r="H16" s="497">
        <v>100203</v>
      </c>
    </row>
    <row r="17" spans="1:8" s="505" customFormat="1" ht="15" outlineLevel="2" x14ac:dyDescent="0.25">
      <c r="A17" s="513">
        <v>6</v>
      </c>
      <c r="B17" s="507" t="s">
        <v>2674</v>
      </c>
      <c r="C17" s="507" t="s">
        <v>130</v>
      </c>
      <c r="D17" s="514">
        <v>240</v>
      </c>
      <c r="E17" s="514">
        <v>0</v>
      </c>
      <c r="F17" s="503">
        <v>24</v>
      </c>
      <c r="G17" s="504">
        <v>18</v>
      </c>
      <c r="H17" s="354">
        <v>100551</v>
      </c>
    </row>
    <row r="18" spans="1:8" s="505" customFormat="1" ht="25.5" outlineLevel="2" x14ac:dyDescent="0.2">
      <c r="A18" s="69">
        <v>15</v>
      </c>
      <c r="B18" s="515" t="s">
        <v>2672</v>
      </c>
      <c r="C18" s="515" t="s">
        <v>510</v>
      </c>
      <c r="D18" s="516">
        <v>1</v>
      </c>
      <c r="E18" s="516">
        <v>11</v>
      </c>
      <c r="F18" s="517">
        <v>8</v>
      </c>
      <c r="G18" s="504">
        <v>5</v>
      </c>
      <c r="H18" s="497" t="s">
        <v>1738</v>
      </c>
    </row>
    <row r="19" spans="1:8" s="505" customFormat="1" outlineLevel="2" x14ac:dyDescent="0.2">
      <c r="A19" s="7">
        <v>14</v>
      </c>
      <c r="B19" s="480" t="s">
        <v>91</v>
      </c>
      <c r="C19" s="480" t="s">
        <v>505</v>
      </c>
      <c r="D19" s="502">
        <v>12</v>
      </c>
      <c r="E19" s="502">
        <v>42</v>
      </c>
      <c r="F19" s="503">
        <v>0</v>
      </c>
      <c r="G19" s="504">
        <v>12</v>
      </c>
      <c r="H19" s="497">
        <v>100991</v>
      </c>
    </row>
    <row r="20" spans="1:8" s="505" customFormat="1" outlineLevel="2" x14ac:dyDescent="0.2">
      <c r="A20" s="7">
        <v>6</v>
      </c>
      <c r="B20" s="480" t="s">
        <v>2673</v>
      </c>
      <c r="C20" s="480" t="s">
        <v>130</v>
      </c>
      <c r="D20" s="502">
        <v>22</v>
      </c>
      <c r="E20" s="502">
        <v>0</v>
      </c>
      <c r="F20" s="503">
        <v>41</v>
      </c>
      <c r="G20" s="504">
        <v>15</v>
      </c>
      <c r="H20" s="497">
        <v>100645</v>
      </c>
    </row>
    <row r="21" spans="1:8" s="505" customFormat="1" ht="25.5" outlineLevel="2" x14ac:dyDescent="0.2">
      <c r="A21" s="7">
        <v>5</v>
      </c>
      <c r="B21" s="480" t="s">
        <v>1282</v>
      </c>
      <c r="C21" s="480" t="s">
        <v>128</v>
      </c>
      <c r="D21" s="502">
        <v>0</v>
      </c>
      <c r="E21" s="502">
        <v>30</v>
      </c>
      <c r="F21" s="503">
        <v>10</v>
      </c>
      <c r="G21" s="504">
        <v>10</v>
      </c>
      <c r="H21" s="497" t="s">
        <v>1657</v>
      </c>
    </row>
    <row r="22" spans="1:8" s="505" customFormat="1" outlineLevel="2" x14ac:dyDescent="0.2">
      <c r="A22" s="7">
        <v>15</v>
      </c>
      <c r="B22" s="480" t="s">
        <v>987</v>
      </c>
      <c r="C22" s="480" t="s">
        <v>621</v>
      </c>
      <c r="D22" s="502">
        <v>2</v>
      </c>
      <c r="E22" s="502">
        <v>0</v>
      </c>
      <c r="F22" s="503">
        <v>34</v>
      </c>
      <c r="G22" s="504">
        <v>2</v>
      </c>
      <c r="H22" s="497">
        <v>101215</v>
      </c>
    </row>
    <row r="23" spans="1:8" s="505" customFormat="1" ht="51" x14ac:dyDescent="0.2">
      <c r="A23" s="7">
        <v>15</v>
      </c>
      <c r="B23" s="480" t="s">
        <v>2185</v>
      </c>
      <c r="C23" s="480" t="s">
        <v>621</v>
      </c>
      <c r="D23" s="502">
        <v>2</v>
      </c>
      <c r="E23" s="502">
        <v>0</v>
      </c>
      <c r="F23" s="506">
        <v>39</v>
      </c>
      <c r="G23" s="504">
        <v>10</v>
      </c>
      <c r="H23" s="497" t="s">
        <v>1541</v>
      </c>
    </row>
    <row r="24" spans="1:8" s="505" customFormat="1" ht="25.5" outlineLevel="2" x14ac:dyDescent="0.2">
      <c r="A24" s="7">
        <v>15</v>
      </c>
      <c r="B24" s="480" t="s">
        <v>2205</v>
      </c>
      <c r="C24" s="480" t="s">
        <v>710</v>
      </c>
      <c r="D24" s="502">
        <v>2</v>
      </c>
      <c r="E24" s="502">
        <v>0</v>
      </c>
      <c r="F24" s="503">
        <v>36</v>
      </c>
      <c r="G24" s="503">
        <v>9</v>
      </c>
      <c r="H24" s="497" t="s">
        <v>1672</v>
      </c>
    </row>
    <row r="25" spans="1:8" s="505" customFormat="1" ht="25.5" outlineLevel="2" x14ac:dyDescent="0.2">
      <c r="A25" s="7">
        <v>10</v>
      </c>
      <c r="B25" s="480" t="s">
        <v>201</v>
      </c>
      <c r="C25" s="480" t="s">
        <v>654</v>
      </c>
      <c r="D25" s="502">
        <v>15</v>
      </c>
      <c r="E25" s="502">
        <v>28</v>
      </c>
      <c r="F25" s="503">
        <v>30</v>
      </c>
      <c r="G25" s="504">
        <v>17</v>
      </c>
      <c r="H25" s="497">
        <v>100957</v>
      </c>
    </row>
    <row r="26" spans="1:8" s="505" customFormat="1" x14ac:dyDescent="0.2">
      <c r="A26" s="499">
        <v>15</v>
      </c>
      <c r="B26" s="480" t="s">
        <v>886</v>
      </c>
      <c r="C26" s="480" t="s">
        <v>121</v>
      </c>
      <c r="D26" s="480">
        <v>126</v>
      </c>
      <c r="E26" s="480">
        <v>0</v>
      </c>
      <c r="F26" s="508">
        <v>28</v>
      </c>
      <c r="G26" s="504">
        <v>36</v>
      </c>
      <c r="H26" s="497">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7"/>
    <col min="2" max="2" width="59.28515625" style="413" customWidth="1"/>
    <col min="3" max="3" width="11.85546875" style="417" customWidth="1"/>
    <col min="4" max="4" width="12.140625" style="417" customWidth="1"/>
    <col min="5" max="5" width="14.85546875" style="417" customWidth="1"/>
    <col min="6" max="6" width="16.5703125" style="417" customWidth="1"/>
    <col min="7" max="7" width="9.140625" style="417"/>
  </cols>
  <sheetData>
    <row r="1" spans="1:7" s="23" customFormat="1" ht="25.5" x14ac:dyDescent="0.2">
      <c r="A1" s="13" t="s">
        <v>579</v>
      </c>
      <c r="B1" s="12" t="s">
        <v>738</v>
      </c>
      <c r="C1" s="13" t="s">
        <v>739</v>
      </c>
      <c r="D1" s="13" t="s">
        <v>2133</v>
      </c>
      <c r="E1" s="7" t="s">
        <v>2131</v>
      </c>
      <c r="F1" s="7" t="s">
        <v>2132</v>
      </c>
      <c r="G1" s="7" t="s">
        <v>1830</v>
      </c>
    </row>
    <row r="2" spans="1:7" ht="28.5" customHeight="1" x14ac:dyDescent="0.2">
      <c r="A2" s="418">
        <v>9</v>
      </c>
      <c r="B2" s="414" t="s">
        <v>1891</v>
      </c>
      <c r="C2" s="416" t="s">
        <v>649</v>
      </c>
      <c r="D2" s="415">
        <v>12</v>
      </c>
      <c r="E2" s="415"/>
      <c r="F2" s="337" t="s">
        <v>2134</v>
      </c>
      <c r="G2" s="337" t="s">
        <v>1033</v>
      </c>
    </row>
    <row r="3" spans="1:7" ht="18" customHeight="1" x14ac:dyDescent="0.2">
      <c r="A3" s="418">
        <v>13</v>
      </c>
      <c r="B3" s="61" t="s">
        <v>2135</v>
      </c>
      <c r="C3" s="416" t="s">
        <v>490</v>
      </c>
      <c r="D3" s="415">
        <v>15</v>
      </c>
      <c r="E3" s="337" t="s">
        <v>2134</v>
      </c>
      <c r="F3" s="415"/>
      <c r="G3" s="337">
        <v>100417</v>
      </c>
    </row>
    <row r="4" spans="1:7" s="380" customFormat="1" ht="29.25" customHeight="1" x14ac:dyDescent="0.2">
      <c r="A4" s="12">
        <v>6</v>
      </c>
      <c r="B4" s="11" t="s">
        <v>2654</v>
      </c>
      <c r="C4" s="10" t="s">
        <v>130</v>
      </c>
      <c r="D4" s="415">
        <v>81</v>
      </c>
      <c r="E4" s="337"/>
      <c r="F4" s="337" t="s">
        <v>2134</v>
      </c>
      <c r="G4" s="419">
        <v>100446</v>
      </c>
    </row>
    <row r="5" spans="1:7" s="380" customFormat="1" ht="21.75" customHeight="1" x14ac:dyDescent="0.2">
      <c r="A5" s="12">
        <v>5</v>
      </c>
      <c r="B5" s="11" t="s">
        <v>127</v>
      </c>
      <c r="C5" s="10" t="s">
        <v>106</v>
      </c>
      <c r="D5" s="415">
        <v>29</v>
      </c>
      <c r="E5" s="337" t="s">
        <v>2134</v>
      </c>
      <c r="F5" s="415"/>
      <c r="G5" s="419">
        <v>100574</v>
      </c>
    </row>
    <row r="6" spans="1:7" ht="28.5" customHeight="1" x14ac:dyDescent="0.25">
      <c r="A6" s="418">
        <v>15</v>
      </c>
      <c r="B6" s="61" t="s">
        <v>2140</v>
      </c>
      <c r="C6" s="416" t="s">
        <v>406</v>
      </c>
      <c r="D6" s="415">
        <v>16</v>
      </c>
      <c r="E6" s="415"/>
      <c r="F6" s="337" t="s">
        <v>2134</v>
      </c>
      <c r="G6" s="354">
        <v>101070</v>
      </c>
    </row>
    <row r="7" spans="1:7" ht="28.5" customHeight="1" x14ac:dyDescent="0.2">
      <c r="A7" s="418">
        <v>15</v>
      </c>
      <c r="B7" s="61" t="s">
        <v>2137</v>
      </c>
      <c r="C7" s="416" t="s">
        <v>121</v>
      </c>
      <c r="D7" s="415">
        <v>24</v>
      </c>
      <c r="E7" s="415"/>
      <c r="F7" s="416" t="s">
        <v>2134</v>
      </c>
      <c r="G7" s="416" t="s">
        <v>1033</v>
      </c>
    </row>
    <row r="8" spans="1:7" ht="28.5" customHeight="1" x14ac:dyDescent="0.2">
      <c r="A8" s="418">
        <v>4</v>
      </c>
      <c r="B8" s="61" t="s">
        <v>2138</v>
      </c>
      <c r="C8" s="416" t="s">
        <v>754</v>
      </c>
      <c r="D8" s="415">
        <v>24</v>
      </c>
      <c r="E8" s="415"/>
      <c r="F8" s="416" t="s">
        <v>2134</v>
      </c>
      <c r="G8" s="416" t="s">
        <v>1033</v>
      </c>
    </row>
    <row r="9" spans="1:7" ht="28.5" customHeight="1" x14ac:dyDescent="0.2">
      <c r="A9" s="418">
        <v>13</v>
      </c>
      <c r="B9" s="61" t="s">
        <v>2139</v>
      </c>
      <c r="C9" s="416" t="s">
        <v>494</v>
      </c>
      <c r="D9" s="415">
        <v>12</v>
      </c>
      <c r="E9" s="415"/>
      <c r="F9" s="416" t="s">
        <v>2134</v>
      </c>
      <c r="G9" s="416" t="s">
        <v>1033</v>
      </c>
    </row>
    <row r="10" spans="1:7" ht="45.75" customHeight="1" x14ac:dyDescent="0.2">
      <c r="A10" s="418">
        <v>7</v>
      </c>
      <c r="B10" s="414" t="s">
        <v>1849</v>
      </c>
      <c r="C10" s="337" t="s">
        <v>639</v>
      </c>
      <c r="D10" s="415">
        <v>86</v>
      </c>
      <c r="E10" s="337" t="s">
        <v>2134</v>
      </c>
      <c r="F10" s="415"/>
      <c r="G10" s="415">
        <v>100265</v>
      </c>
    </row>
    <row r="11" spans="1:7" ht="25.5" customHeight="1" x14ac:dyDescent="0.2">
      <c r="A11" s="418">
        <v>10</v>
      </c>
      <c r="B11" s="61" t="s">
        <v>2082</v>
      </c>
      <c r="C11" s="416" t="s">
        <v>654</v>
      </c>
      <c r="D11" s="415">
        <v>24</v>
      </c>
      <c r="E11" s="415"/>
      <c r="F11" s="337" t="s">
        <v>2134</v>
      </c>
      <c r="G11" s="337" t="s">
        <v>1033</v>
      </c>
    </row>
    <row r="12" spans="1:7" ht="33" customHeight="1" x14ac:dyDescent="0.2">
      <c r="A12" s="418">
        <v>6</v>
      </c>
      <c r="B12" s="414" t="s">
        <v>784</v>
      </c>
      <c r="C12" s="337" t="s">
        <v>130</v>
      </c>
      <c r="D12" s="415">
        <v>12</v>
      </c>
      <c r="E12" s="337" t="s">
        <v>2134</v>
      </c>
      <c r="F12" s="415"/>
      <c r="G12" s="415">
        <v>100595</v>
      </c>
    </row>
    <row r="13" spans="1:7" ht="35.25" customHeight="1" x14ac:dyDescent="0.2">
      <c r="A13" s="418">
        <v>6</v>
      </c>
      <c r="B13" s="414" t="s">
        <v>933</v>
      </c>
      <c r="C13" s="337" t="s">
        <v>130</v>
      </c>
      <c r="D13" s="415">
        <v>12</v>
      </c>
      <c r="E13" s="337" t="s">
        <v>2134</v>
      </c>
      <c r="F13" s="415"/>
      <c r="G13" s="415">
        <v>100241</v>
      </c>
    </row>
    <row r="14" spans="1:7" ht="30" customHeight="1" x14ac:dyDescent="0.2">
      <c r="A14" s="418">
        <v>15</v>
      </c>
      <c r="B14" s="414" t="s">
        <v>2136</v>
      </c>
      <c r="C14" s="416" t="s">
        <v>621</v>
      </c>
      <c r="D14" s="415">
        <v>20</v>
      </c>
      <c r="E14" s="337" t="s">
        <v>2134</v>
      </c>
      <c r="F14" s="415"/>
      <c r="G14" s="415">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8" customFormat="1" ht="25.5" x14ac:dyDescent="0.2">
      <c r="A1" s="345" t="s">
        <v>579</v>
      </c>
      <c r="B1" s="346" t="s">
        <v>738</v>
      </c>
      <c r="C1" s="346" t="s">
        <v>739</v>
      </c>
      <c r="D1" s="346" t="s">
        <v>2737</v>
      </c>
      <c r="E1" s="346" t="s">
        <v>2736</v>
      </c>
      <c r="F1" s="346" t="s">
        <v>1032</v>
      </c>
      <c r="G1" s="347"/>
    </row>
    <row r="2" spans="1:7" ht="25.5" x14ac:dyDescent="0.2">
      <c r="A2" s="159">
        <v>6</v>
      </c>
      <c r="B2" s="58" t="s">
        <v>2256</v>
      </c>
      <c r="C2" s="98" t="s">
        <v>130</v>
      </c>
      <c r="D2" s="481" t="s">
        <v>770</v>
      </c>
      <c r="E2" s="98"/>
      <c r="F2" s="98">
        <v>100451</v>
      </c>
    </row>
    <row r="3" spans="1:7" ht="25.5" x14ac:dyDescent="0.2">
      <c r="A3" s="159">
        <v>6</v>
      </c>
      <c r="B3" s="58" t="s">
        <v>2257</v>
      </c>
      <c r="C3" s="98" t="s">
        <v>130</v>
      </c>
      <c r="D3" s="481" t="s">
        <v>770</v>
      </c>
      <c r="E3" s="98"/>
      <c r="F3" s="98" t="s">
        <v>1033</v>
      </c>
    </row>
    <row r="4" spans="1:7" x14ac:dyDescent="0.2">
      <c r="A4" s="159">
        <v>14</v>
      </c>
      <c r="B4" s="134" t="s">
        <v>2142</v>
      </c>
      <c r="C4" s="134" t="s">
        <v>557</v>
      </c>
      <c r="D4" s="159" t="s">
        <v>770</v>
      </c>
      <c r="E4" s="134"/>
      <c r="F4" s="134" t="s">
        <v>1033</v>
      </c>
    </row>
    <row r="5" spans="1:7" x14ac:dyDescent="0.2">
      <c r="A5" s="159">
        <v>15</v>
      </c>
      <c r="B5" s="134" t="s">
        <v>2193</v>
      </c>
      <c r="C5" s="134" t="s">
        <v>621</v>
      </c>
      <c r="D5" s="159" t="s">
        <v>770</v>
      </c>
      <c r="E5" s="134"/>
      <c r="F5" s="134" t="s">
        <v>1033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A75D6740-586A-4966-8B2F-862D637289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Inventory</dc:title>
  <dc:creator>Shane.Odonley</dc:creator>
  <cp:lastModifiedBy>Walston, Laurie (CHFS OIG)</cp:lastModifiedBy>
  <cp:lastPrinted>2024-03-19T15:37:28Z</cp:lastPrinted>
  <dcterms:created xsi:type="dcterms:W3CDTF">2006-02-03T13:55:00Z</dcterms:created>
  <dcterms:modified xsi:type="dcterms:W3CDTF">2024-04-01T17:21:46Z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