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theme/themeOverride1.xml" ContentType="application/vnd.openxmlformats-officedocument.themeOverrid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eas.ds.ky.gov\dfs\OR0372\Public\PH\EPI\Report Dis\FWED\Norovirus\2024\Final\"/>
    </mc:Choice>
  </mc:AlternateContent>
  <xr:revisionPtr revIDLastSave="0" documentId="13_ncr:1_{9362AEC6-302E-4743-B9F2-556CDCF941D7}" xr6:coauthVersionLast="47" xr6:coauthVersionMax="47" xr10:uidLastSave="{00000000-0000-0000-0000-000000000000}"/>
  <bookViews>
    <workbookView xWindow="-110" yWindow="-110" windowWidth="19420" windowHeight="10420" activeTab="1" xr2:uid="{00000000-000D-0000-FFFF-FFFF00000000}"/>
  </bookViews>
  <sheets>
    <sheet name="Data Sheet" sheetId="4" r:id="rId1"/>
    <sheet name="Line List" sheetId="1" r:id="rId2"/>
    <sheet name="Frequencies" sheetId="2" r:id="rId3"/>
    <sheet name="Epi Curve" sheetId="3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 l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9" i="1"/>
  <c r="C13" i="4" l="1"/>
  <c r="C4" i="4"/>
  <c r="B21" i="2" l="1"/>
  <c r="C15" i="2" s="1"/>
  <c r="C16" i="2" l="1"/>
  <c r="C8" i="2"/>
  <c r="C9" i="2"/>
  <c r="C17" i="2"/>
  <c r="C10" i="2"/>
  <c r="C18" i="2"/>
  <c r="C3" i="2"/>
  <c r="C11" i="2"/>
  <c r="C19" i="2"/>
  <c r="C4" i="2"/>
  <c r="C12" i="2"/>
  <c r="C20" i="2"/>
  <c r="C5" i="2"/>
  <c r="C13" i="2"/>
  <c r="C6" i="2"/>
  <c r="C14" i="2"/>
  <c r="C7" i="2"/>
  <c r="C21" i="2" l="1"/>
</calcChain>
</file>

<file path=xl/sharedStrings.xml><?xml version="1.0" encoding="utf-8"?>
<sst xmlns="http://schemas.openxmlformats.org/spreadsheetml/2006/main" count="62" uniqueCount="60">
  <si>
    <t>Kentucky Department for Public Health</t>
  </si>
  <si>
    <t xml:space="preserve">Telephone: </t>
  </si>
  <si>
    <t>Date of Onset for INDEX case:</t>
  </si>
  <si>
    <t>Date Outbreak Identified:</t>
  </si>
  <si>
    <t>Date Outbreak Notified to Health Department:</t>
  </si>
  <si>
    <t>Illness</t>
  </si>
  <si>
    <t>Case</t>
  </si>
  <si>
    <t>Specimen</t>
  </si>
  <si>
    <t>No:</t>
  </si>
  <si>
    <t>Name</t>
  </si>
  <si>
    <t>Gender</t>
  </si>
  <si>
    <t>DOB (M/D/Y)</t>
  </si>
  <si>
    <t>Age</t>
  </si>
  <si>
    <t>Onset Date</t>
  </si>
  <si>
    <t>Onset Time</t>
  </si>
  <si>
    <t>Vomiting Yes/No</t>
  </si>
  <si>
    <t># of Vomiting Episodes/24 hrs</t>
  </si>
  <si>
    <t>Diarrhea Yes/No</t>
  </si>
  <si>
    <t>Bloody Diarrhea Yes/No</t>
  </si>
  <si>
    <t># of Diarrhea Episodes/24 hrs</t>
  </si>
  <si>
    <t>Fever Yes/No</t>
  </si>
  <si>
    <t>If fever: Max Temp</t>
  </si>
  <si>
    <r>
      <t>List other Symptoms</t>
    </r>
    <r>
      <rPr>
        <b/>
        <vertAlign val="superscript"/>
        <sz val="12"/>
        <rFont val="Calibri"/>
        <family val="2"/>
        <scheme val="minor"/>
      </rPr>
      <t>**</t>
    </r>
  </si>
  <si>
    <t>Symptom Duration (Days)</t>
  </si>
  <si>
    <t>Healthcare Provider Visit Yes/No</t>
  </si>
  <si>
    <t>Hospitalized Yes/No</t>
  </si>
  <si>
    <t>Yes/No</t>
  </si>
  <si>
    <t>Specimen Source</t>
  </si>
  <si>
    <t>Collection Date</t>
  </si>
  <si>
    <t>Date Submitted</t>
  </si>
  <si>
    <t>Result</t>
  </si>
  <si>
    <t>Organism</t>
  </si>
  <si>
    <t>City</t>
  </si>
  <si>
    <t>County</t>
  </si>
  <si>
    <t xml:space="preserve">Local Health Dept. and Region: </t>
  </si>
  <si>
    <t>Demographics</t>
  </si>
  <si>
    <t>Proportion</t>
  </si>
  <si>
    <t>Total</t>
  </si>
  <si>
    <t>Date</t>
  </si>
  <si>
    <t>Case and Laboratory Information</t>
  </si>
  <si>
    <t>Number of Cases</t>
  </si>
  <si>
    <t>Total Exposed</t>
  </si>
  <si>
    <t>Attack Rate</t>
  </si>
  <si>
    <t>Organism Tested for:</t>
  </si>
  <si>
    <t xml:space="preserve">Number of Specimens Submitted: </t>
  </si>
  <si>
    <t>Number of Specimens Positive:</t>
  </si>
  <si>
    <t>Percent Postive:</t>
  </si>
  <si>
    <t>Salmonella</t>
  </si>
  <si>
    <t>Collected (Y/N)</t>
  </si>
  <si>
    <t>GI Outbreak Line List</t>
  </si>
  <si>
    <t>*Sample data shown in table*</t>
  </si>
  <si>
    <t>*Sample data shown in graph*</t>
  </si>
  <si>
    <t xml:space="preserve">CASE DEFINITION: ex: A person who has had (including on going) at least 3 or more episodes of vomiting and or diarrhea in 24 hour period between  xx-xx - 2024 to xx-  xx - 2024. </t>
  </si>
  <si>
    <t>Organism tested? (Y/N)</t>
  </si>
  <si>
    <t>Date of Onset for LAST case:</t>
  </si>
  <si>
    <t>Confirmed/Prbable/Suspect Case</t>
  </si>
  <si>
    <t>rev. 12/14/23</t>
  </si>
  <si>
    <t>rev. 12/20/23</t>
  </si>
  <si>
    <t>Epi Contact Person:</t>
  </si>
  <si>
    <r>
      <rPr>
        <sz val="10"/>
        <color theme="1"/>
        <rFont val="Calibri"/>
        <family val="2"/>
        <scheme val="minor"/>
      </rPr>
      <t>If yes, please indicate NEDSS ID or Testing location for quick reference</t>
    </r>
    <r>
      <rPr>
        <sz val="12"/>
        <color theme="1"/>
        <rFont val="Calibri"/>
        <family val="2"/>
        <scheme val="minor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</si>
</sst>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vertAlign val="superscript"/>
      <sz val="12"/>
      <name val="Calibri"/>
      <family val="2"/>
      <scheme val="minor"/>
    </font>
    <font>
      <sz val="12"/>
      <name val="Calibri"/>
      <family val="2"/>
      <scheme val="minor"/>
    </font>
    <font>
      <sz val="11"/>
      <color indexed="10"/>
      <name val="Calibri"/>
      <family val="2"/>
      <scheme val="minor"/>
    </font>
    <font>
      <sz val="12"/>
      <color indexed="10"/>
      <name val="Calibri"/>
      <family val="2"/>
      <scheme val="minor"/>
    </font>
    <font>
      <i/>
      <sz val="12"/>
      <name val="Calibri"/>
      <family val="2"/>
      <scheme val="minor"/>
    </font>
    <font>
      <i/>
      <sz val="12"/>
      <color indexed="8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</borders>
  <cellStyleXfs count="1">
    <xf numFmtId="0" fontId="0" fillId="0" borderId="0"/>
  </cellStyleXfs>
  <cellXfs count="110">
    <xf numFmtId="0" fontId="0" fillId="0" borderId="0" xfId="0"/>
    <xf numFmtId="0" fontId="2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justify" vertical="justify"/>
    </xf>
    <xf numFmtId="0" fontId="2" fillId="2" borderId="4" xfId="0" applyFont="1" applyFill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1" fillId="0" borderId="0" xfId="0" applyFont="1" applyFill="1" applyBorder="1" applyAlignment="1">
      <alignment vertical="justify"/>
    </xf>
    <xf numFmtId="0" fontId="6" fillId="0" borderId="7" xfId="0" applyFont="1" applyBorder="1" applyAlignment="1">
      <alignment vertical="justify"/>
    </xf>
    <xf numFmtId="0" fontId="6" fillId="0" borderId="8" xfId="0" applyFont="1" applyBorder="1" applyAlignment="1">
      <alignment vertical="justify"/>
    </xf>
    <xf numFmtId="0" fontId="4" fillId="0" borderId="0" xfId="0" applyFont="1" applyBorder="1" applyAlignment="1">
      <alignment horizontal="justify" vertical="justify" wrapText="1"/>
    </xf>
    <xf numFmtId="0" fontId="3" fillId="0" borderId="0" xfId="0" applyFont="1" applyBorder="1" applyAlignment="1">
      <alignment horizontal="justify" vertical="justify" wrapText="1"/>
    </xf>
    <xf numFmtId="0" fontId="6" fillId="0" borderId="4" xfId="0" applyFont="1" applyBorder="1" applyAlignment="1">
      <alignment vertical="justify"/>
    </xf>
    <xf numFmtId="0" fontId="6" fillId="0" borderId="17" xfId="0" applyFont="1" applyBorder="1" applyAlignment="1">
      <alignment vertical="justify"/>
    </xf>
    <xf numFmtId="0" fontId="2" fillId="0" borderId="21" xfId="0" applyFont="1" applyFill="1" applyBorder="1" applyAlignment="1">
      <alignment horizontal="justify" vertical="justify" wrapText="1"/>
    </xf>
    <xf numFmtId="0" fontId="7" fillId="0" borderId="27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9" fillId="0" borderId="13" xfId="0" applyFont="1" applyFill="1" applyBorder="1" applyAlignment="1">
      <alignment horizontal="justify" vertical="center" wrapText="1"/>
    </xf>
    <xf numFmtId="14" fontId="9" fillId="0" borderId="13" xfId="0" applyNumberFormat="1" applyFont="1" applyFill="1" applyBorder="1" applyAlignment="1">
      <alignment horizontal="justify" vertical="center" wrapText="1"/>
    </xf>
    <xf numFmtId="2" fontId="9" fillId="0" borderId="13" xfId="0" applyNumberFormat="1" applyFont="1" applyFill="1" applyBorder="1" applyAlignment="1">
      <alignment horizontal="justify" vertical="center" wrapText="1"/>
    </xf>
    <xf numFmtId="0" fontId="9" fillId="0" borderId="13" xfId="0" applyFont="1" applyFill="1" applyBorder="1" applyAlignment="1">
      <alignment horizontal="center" vertical="center" wrapText="1"/>
    </xf>
    <xf numFmtId="0" fontId="9" fillId="0" borderId="29" xfId="0" applyFont="1" applyFill="1" applyBorder="1" applyAlignment="1">
      <alignment horizontal="justify" vertical="center" wrapText="1"/>
    </xf>
    <xf numFmtId="0" fontId="10" fillId="0" borderId="0" xfId="0" applyFont="1" applyBorder="1" applyAlignment="1">
      <alignment horizontal="justify" vertical="center"/>
    </xf>
    <xf numFmtId="0" fontId="11" fillId="0" borderId="13" xfId="0" applyFont="1" applyFill="1" applyBorder="1" applyAlignment="1">
      <alignment horizontal="justify" vertical="center" wrapText="1"/>
    </xf>
    <xf numFmtId="14" fontId="11" fillId="0" borderId="13" xfId="0" applyNumberFormat="1" applyFont="1" applyFill="1" applyBorder="1" applyAlignment="1">
      <alignment horizontal="justify" vertical="center" wrapText="1"/>
    </xf>
    <xf numFmtId="0" fontId="11" fillId="0" borderId="29" xfId="0" applyFont="1" applyFill="1" applyBorder="1" applyAlignment="1">
      <alignment horizontal="justify" vertical="center" wrapText="1"/>
    </xf>
    <xf numFmtId="0" fontId="4" fillId="0" borderId="0" xfId="0" applyFont="1" applyBorder="1" applyAlignment="1">
      <alignment horizontal="justify" vertical="center"/>
    </xf>
    <xf numFmtId="0" fontId="7" fillId="0" borderId="23" xfId="0" applyFont="1" applyBorder="1" applyAlignment="1">
      <alignment horizontal="center" vertical="center" textRotation="90"/>
    </xf>
    <xf numFmtId="0" fontId="7" fillId="0" borderId="24" xfId="0" applyFont="1" applyBorder="1" applyAlignment="1">
      <alignment horizontal="center" vertical="center" textRotation="90"/>
    </xf>
    <xf numFmtId="0" fontId="2" fillId="0" borderId="9" xfId="0" applyFont="1" applyFill="1" applyBorder="1" applyAlignment="1">
      <alignment horizontal="center" vertical="center" textRotation="90" wrapText="1"/>
    </xf>
    <xf numFmtId="0" fontId="2" fillId="0" borderId="25" xfId="0" applyFont="1" applyFill="1" applyBorder="1" applyAlignment="1">
      <alignment horizontal="center" vertical="center" textRotation="90" wrapText="1"/>
    </xf>
    <xf numFmtId="0" fontId="2" fillId="0" borderId="26" xfId="0" applyFont="1" applyFill="1" applyBorder="1" applyAlignment="1">
      <alignment horizontal="center" vertical="center" textRotation="90" wrapText="1"/>
    </xf>
    <xf numFmtId="0" fontId="2" fillId="0" borderId="10" xfId="0" applyFont="1" applyFill="1" applyBorder="1" applyAlignment="1">
      <alignment horizontal="center" vertical="center" textRotation="90" wrapText="1"/>
    </xf>
    <xf numFmtId="0" fontId="9" fillId="0" borderId="26" xfId="0" applyFont="1" applyFill="1" applyBorder="1" applyAlignment="1">
      <alignment horizontal="center" vertical="center" textRotation="90" wrapText="1"/>
    </xf>
    <xf numFmtId="0" fontId="12" fillId="2" borderId="30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/>
    </xf>
    <xf numFmtId="14" fontId="9" fillId="0" borderId="31" xfId="0" applyNumberFormat="1" applyFont="1" applyBorder="1"/>
    <xf numFmtId="0" fontId="13" fillId="0" borderId="32" xfId="0" applyFont="1" applyBorder="1" applyAlignment="1">
      <alignment horizontal="center"/>
    </xf>
    <xf numFmtId="10" fontId="9" fillId="0" borderId="29" xfId="0" applyNumberFormat="1" applyFont="1" applyBorder="1" applyAlignment="1">
      <alignment horizontal="center"/>
    </xf>
    <xf numFmtId="0" fontId="12" fillId="0" borderId="32" xfId="0" applyFont="1" applyBorder="1" applyAlignment="1">
      <alignment horizontal="center"/>
    </xf>
    <xf numFmtId="0" fontId="12" fillId="0" borderId="33" xfId="0" applyFont="1" applyBorder="1" applyAlignment="1">
      <alignment horizontal="center"/>
    </xf>
    <xf numFmtId="10" fontId="9" fillId="0" borderId="34" xfId="0" applyNumberFormat="1" applyFont="1" applyBorder="1" applyAlignment="1">
      <alignment horizontal="center"/>
    </xf>
    <xf numFmtId="0" fontId="6" fillId="2" borderId="35" xfId="0" applyFont="1" applyFill="1" applyBorder="1" applyAlignment="1">
      <alignment horizontal="center"/>
    </xf>
    <xf numFmtId="0" fontId="6" fillId="2" borderId="36" xfId="0" applyFont="1" applyFill="1" applyBorder="1" applyAlignment="1">
      <alignment horizontal="center"/>
    </xf>
    <xf numFmtId="10" fontId="6" fillId="2" borderId="37" xfId="0" applyNumberFormat="1" applyFont="1" applyFill="1" applyBorder="1" applyAlignment="1">
      <alignment horizontal="center"/>
    </xf>
    <xf numFmtId="0" fontId="9" fillId="0" borderId="13" xfId="0" applyFont="1" applyFill="1" applyBorder="1" applyAlignment="1">
      <alignment horizontal="justify" vertical="center" wrapText="1"/>
    </xf>
    <xf numFmtId="0" fontId="2" fillId="0" borderId="9" xfId="0" applyFont="1" applyFill="1" applyBorder="1" applyAlignment="1">
      <alignment horizontal="center" vertical="center" textRotation="90" wrapText="1"/>
    </xf>
    <xf numFmtId="0" fontId="11" fillId="0" borderId="13" xfId="0" applyFont="1" applyFill="1" applyBorder="1" applyAlignment="1">
      <alignment horizontal="justify" vertical="center" wrapText="1"/>
    </xf>
    <xf numFmtId="0" fontId="9" fillId="0" borderId="0" xfId="0" applyFont="1" applyAlignment="1">
      <alignment vertical="center" wrapText="1"/>
    </xf>
    <xf numFmtId="0" fontId="2" fillId="2" borderId="39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6" fillId="0" borderId="41" xfId="0" applyFont="1" applyFill="1" applyBorder="1" applyAlignment="1">
      <alignment horizontal="center" vertical="center" wrapText="1"/>
    </xf>
    <xf numFmtId="0" fontId="9" fillId="0" borderId="29" xfId="0" applyFont="1" applyFill="1" applyBorder="1" applyAlignment="1">
      <alignment horizontal="center" vertical="center" wrapText="1"/>
    </xf>
    <xf numFmtId="10" fontId="9" fillId="0" borderId="37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vertical="center" wrapText="1"/>
    </xf>
    <xf numFmtId="0" fontId="9" fillId="0" borderId="43" xfId="0" applyFont="1" applyBorder="1" applyAlignment="1">
      <alignment horizontal="center" vertical="center" wrapText="1"/>
    </xf>
    <xf numFmtId="10" fontId="9" fillId="0" borderId="44" xfId="0" applyNumberFormat="1" applyFont="1" applyBorder="1" applyAlignment="1">
      <alignment vertical="center" wrapText="1"/>
    </xf>
    <xf numFmtId="0" fontId="2" fillId="0" borderId="15" xfId="0" applyFont="1" applyBorder="1" applyAlignment="1">
      <alignment horizontal="left" vertical="justify" wrapText="1"/>
    </xf>
    <xf numFmtId="0" fontId="2" fillId="0" borderId="16" xfId="0" applyFont="1" applyBorder="1" applyAlignment="1">
      <alignment horizontal="left" vertical="justify" wrapText="1"/>
    </xf>
    <xf numFmtId="0" fontId="2" fillId="0" borderId="14" xfId="0" applyFont="1" applyBorder="1" applyAlignment="1">
      <alignment horizontal="justify" vertical="justify" wrapText="1"/>
    </xf>
    <xf numFmtId="0" fontId="2" fillId="0" borderId="15" xfId="0" applyFont="1" applyBorder="1" applyAlignment="1">
      <alignment horizontal="justify" vertical="justify" wrapText="1"/>
    </xf>
    <xf numFmtId="0" fontId="6" fillId="0" borderId="39" xfId="0" applyFont="1" applyFill="1" applyBorder="1" applyAlignment="1">
      <alignment horizontal="center" vertical="center" wrapText="1"/>
    </xf>
    <xf numFmtId="0" fontId="0" fillId="0" borderId="35" xfId="0" applyBorder="1"/>
    <xf numFmtId="0" fontId="6" fillId="0" borderId="0" xfId="0" applyFont="1" applyBorder="1" applyAlignment="1">
      <alignment vertical="justify"/>
    </xf>
    <xf numFmtId="0" fontId="6" fillId="0" borderId="5" xfId="0" applyFont="1" applyBorder="1" applyAlignment="1">
      <alignment vertical="justify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right"/>
    </xf>
    <xf numFmtId="0" fontId="0" fillId="0" borderId="47" xfId="0" applyBorder="1"/>
    <xf numFmtId="0" fontId="0" fillId="0" borderId="0" xfId="0" applyAlignment="1">
      <alignment horizontal="right"/>
    </xf>
    <xf numFmtId="0" fontId="9" fillId="2" borderId="36" xfId="0" applyFont="1" applyFill="1" applyBorder="1" applyAlignment="1">
      <alignment vertical="center" wrapText="1"/>
    </xf>
    <xf numFmtId="0" fontId="9" fillId="2" borderId="21" xfId="0" applyFont="1" applyFill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9" fillId="2" borderId="40" xfId="0" applyFont="1" applyFill="1" applyBorder="1" applyAlignment="1">
      <alignment horizontal="left" vertical="center" wrapText="1"/>
    </xf>
    <xf numFmtId="0" fontId="9" fillId="2" borderId="38" xfId="0" applyFont="1" applyFill="1" applyBorder="1" applyAlignment="1">
      <alignment horizontal="left" vertical="center" wrapText="1"/>
    </xf>
    <xf numFmtId="0" fontId="9" fillId="2" borderId="27" xfId="0" applyFont="1" applyFill="1" applyBorder="1" applyAlignment="1">
      <alignment horizontal="left" vertical="center" wrapText="1"/>
    </xf>
    <xf numFmtId="0" fontId="9" fillId="2" borderId="13" xfId="0" applyFont="1" applyFill="1" applyBorder="1" applyAlignment="1">
      <alignment horizontal="left" vertical="center" wrapText="1"/>
    </xf>
    <xf numFmtId="0" fontId="9" fillId="0" borderId="13" xfId="0" applyFont="1" applyFill="1" applyBorder="1" applyAlignment="1">
      <alignment horizontal="justify" vertical="center" wrapText="1"/>
    </xf>
    <xf numFmtId="0" fontId="11" fillId="0" borderId="13" xfId="0" applyFont="1" applyFill="1" applyBorder="1" applyAlignment="1">
      <alignment horizontal="justify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justify"/>
    </xf>
    <xf numFmtId="0" fontId="5" fillId="2" borderId="6" xfId="0" applyFont="1" applyFill="1" applyBorder="1" applyAlignment="1">
      <alignment horizontal="center" vertical="justify"/>
    </xf>
    <xf numFmtId="0" fontId="2" fillId="0" borderId="9" xfId="0" applyFont="1" applyBorder="1" applyAlignment="1">
      <alignment horizontal="justify" vertical="justify" wrapText="1"/>
    </xf>
    <xf numFmtId="0" fontId="2" fillId="0" borderId="10" xfId="0" applyFont="1" applyBorder="1" applyAlignment="1">
      <alignment horizontal="left" vertical="justify" wrapText="1"/>
    </xf>
    <xf numFmtId="0" fontId="2" fillId="0" borderId="11" xfId="0" applyFont="1" applyBorder="1" applyAlignment="1">
      <alignment horizontal="left" vertical="justify" wrapText="1"/>
    </xf>
    <xf numFmtId="0" fontId="2" fillId="0" borderId="12" xfId="0" applyFont="1" applyBorder="1" applyAlignment="1">
      <alignment horizontal="left" vertical="justify" wrapText="1"/>
    </xf>
    <xf numFmtId="0" fontId="2" fillId="0" borderId="13" xfId="0" applyFont="1" applyBorder="1" applyAlignment="1">
      <alignment horizontal="justify" vertical="justify" wrapText="1"/>
    </xf>
    <xf numFmtId="0" fontId="2" fillId="0" borderId="14" xfId="0" applyFont="1" applyBorder="1" applyAlignment="1">
      <alignment horizontal="left" vertical="justify" wrapText="1"/>
    </xf>
    <xf numFmtId="0" fontId="2" fillId="0" borderId="15" xfId="0" applyFont="1" applyBorder="1" applyAlignment="1">
      <alignment horizontal="left" vertical="justify" wrapText="1"/>
    </xf>
    <xf numFmtId="0" fontId="2" fillId="0" borderId="16" xfId="0" applyFont="1" applyBorder="1" applyAlignment="1">
      <alignment horizontal="left" vertical="justify" wrapText="1"/>
    </xf>
    <xf numFmtId="0" fontId="2" fillId="0" borderId="14" xfId="0" applyFont="1" applyBorder="1" applyAlignment="1">
      <alignment horizontal="justify" vertical="justify" wrapText="1"/>
    </xf>
    <xf numFmtId="0" fontId="2" fillId="0" borderId="15" xfId="0" applyFont="1" applyBorder="1" applyAlignment="1">
      <alignment horizontal="justify" vertical="justify" wrapText="1"/>
    </xf>
    <xf numFmtId="0" fontId="2" fillId="0" borderId="16" xfId="0" applyFont="1" applyBorder="1" applyAlignment="1">
      <alignment horizontal="justify" vertical="justify" wrapText="1"/>
    </xf>
    <xf numFmtId="0" fontId="2" fillId="0" borderId="18" xfId="0" applyFont="1" applyFill="1" applyBorder="1" applyAlignment="1">
      <alignment horizontal="left" vertical="justify" wrapText="1"/>
    </xf>
    <xf numFmtId="0" fontId="2" fillId="0" borderId="19" xfId="0" applyFont="1" applyFill="1" applyBorder="1" applyAlignment="1">
      <alignment horizontal="left" vertical="justify" wrapText="1"/>
    </xf>
    <xf numFmtId="0" fontId="2" fillId="0" borderId="20" xfId="0" applyFont="1" applyFill="1" applyBorder="1" applyAlignment="1">
      <alignment horizontal="left" vertical="justify" wrapText="1"/>
    </xf>
    <xf numFmtId="0" fontId="2" fillId="0" borderId="9" xfId="0" applyFont="1" applyFill="1" applyBorder="1" applyAlignment="1">
      <alignment horizontal="center" vertical="center" textRotation="90" wrapText="1"/>
    </xf>
    <xf numFmtId="0" fontId="2" fillId="0" borderId="18" xfId="0" applyFont="1" applyFill="1" applyBorder="1" applyAlignment="1">
      <alignment horizontal="justify" vertical="justify" wrapText="1"/>
    </xf>
    <xf numFmtId="0" fontId="2" fillId="0" borderId="19" xfId="0" applyFont="1" applyFill="1" applyBorder="1" applyAlignment="1">
      <alignment horizontal="justify" vertical="justify" wrapText="1"/>
    </xf>
    <xf numFmtId="0" fontId="2" fillId="0" borderId="22" xfId="0" applyFont="1" applyFill="1" applyBorder="1" applyAlignment="1">
      <alignment horizontal="justify" vertical="justify" wrapText="1"/>
    </xf>
    <xf numFmtId="0" fontId="0" fillId="0" borderId="0" xfId="0" applyAlignment="1">
      <alignment horizontal="center"/>
    </xf>
    <xf numFmtId="0" fontId="5" fillId="0" borderId="15" xfId="0" applyFont="1" applyBorder="1" applyAlignment="1">
      <alignment horizontal="justify" vertical="justify" wrapText="1"/>
    </xf>
    <xf numFmtId="0" fontId="5" fillId="0" borderId="24" xfId="0" applyFont="1" applyBorder="1" applyAlignment="1">
      <alignment horizontal="center" vertical="center" textRotation="90"/>
    </xf>
    <xf numFmtId="0" fontId="5" fillId="0" borderId="9" xfId="0" applyFont="1" applyBorder="1" applyAlignment="1">
      <alignment horizontal="justify" vertical="justify" wrapText="1"/>
    </xf>
    <xf numFmtId="0" fontId="14" fillId="2" borderId="38" xfId="0" applyFont="1" applyFill="1" applyBorder="1" applyAlignment="1">
      <alignment horizontal="left" vertical="center" wrapText="1"/>
    </xf>
    <xf numFmtId="0" fontId="14" fillId="2" borderId="40" xfId="0" applyFont="1" applyFill="1" applyBorder="1" applyAlignment="1">
      <alignment horizontal="left" vertical="center" wrapText="1"/>
    </xf>
    <xf numFmtId="0" fontId="14" fillId="2" borderId="45" xfId="0" applyFont="1" applyFill="1" applyBorder="1" applyAlignment="1">
      <alignment vertical="center" wrapText="1"/>
    </xf>
    <xf numFmtId="0" fontId="14" fillId="2" borderId="46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Epidemic Curve for KY24-xxx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Frequencies!$B$2</c:f>
              <c:strCache>
                <c:ptCount val="1"/>
                <c:pt idx="0">
                  <c:v>Case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numRef>
              <c:f>Frequencies!$A$3:$A$20</c:f>
              <c:numCache>
                <c:formatCode>m/d/yyyy</c:formatCode>
                <c:ptCount val="18"/>
                <c:pt idx="0">
                  <c:v>45304</c:v>
                </c:pt>
                <c:pt idx="1">
                  <c:v>45305</c:v>
                </c:pt>
                <c:pt idx="2">
                  <c:v>45306</c:v>
                </c:pt>
                <c:pt idx="3">
                  <c:v>45307</c:v>
                </c:pt>
                <c:pt idx="4">
                  <c:v>45308</c:v>
                </c:pt>
                <c:pt idx="5">
                  <c:v>45309</c:v>
                </c:pt>
                <c:pt idx="6">
                  <c:v>45310</c:v>
                </c:pt>
                <c:pt idx="7">
                  <c:v>45311</c:v>
                </c:pt>
                <c:pt idx="8">
                  <c:v>45312</c:v>
                </c:pt>
                <c:pt idx="9">
                  <c:v>45313</c:v>
                </c:pt>
                <c:pt idx="10">
                  <c:v>45314</c:v>
                </c:pt>
                <c:pt idx="11">
                  <c:v>45315</c:v>
                </c:pt>
                <c:pt idx="12">
                  <c:v>45316</c:v>
                </c:pt>
                <c:pt idx="13">
                  <c:v>45317</c:v>
                </c:pt>
                <c:pt idx="14">
                  <c:v>45318</c:v>
                </c:pt>
                <c:pt idx="15">
                  <c:v>45319</c:v>
                </c:pt>
                <c:pt idx="16">
                  <c:v>45320</c:v>
                </c:pt>
                <c:pt idx="17">
                  <c:v>45321</c:v>
                </c:pt>
              </c:numCache>
            </c:numRef>
          </c:cat>
          <c:val>
            <c:numRef>
              <c:f>Frequencies!$B$3:$B$20</c:f>
              <c:numCache>
                <c:formatCode>General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5</c:v>
                </c:pt>
                <c:pt idx="6">
                  <c:v>9</c:v>
                </c:pt>
                <c:pt idx="7">
                  <c:v>0</c:v>
                </c:pt>
                <c:pt idx="8">
                  <c:v>2</c:v>
                </c:pt>
                <c:pt idx="9">
                  <c:v>7</c:v>
                </c:pt>
                <c:pt idx="10">
                  <c:v>6</c:v>
                </c:pt>
                <c:pt idx="11">
                  <c:v>5</c:v>
                </c:pt>
                <c:pt idx="12">
                  <c:v>4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B1-4D84-A43D-7C4BD33210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66655744"/>
        <c:axId val="66657664"/>
      </c:barChart>
      <c:dateAx>
        <c:axId val="666557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Date</a:t>
                </a:r>
              </a:p>
            </c:rich>
          </c:tx>
          <c:overlay val="0"/>
        </c:title>
        <c:numFmt formatCode="m/d/yyyy" sourceLinked="1"/>
        <c:majorTickMark val="out"/>
        <c:minorTickMark val="none"/>
        <c:tickLblPos val="nextTo"/>
        <c:crossAx val="66657664"/>
        <c:crosses val="autoZero"/>
        <c:auto val="1"/>
        <c:lblOffset val="100"/>
        <c:baseTimeUnit val="days"/>
      </c:dateAx>
      <c:valAx>
        <c:axId val="6665766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Count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6665574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/>
              <a:t>Epidemic Curve for KY24-xxx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Frequencies!$B$2</c:f>
              <c:strCache>
                <c:ptCount val="1"/>
                <c:pt idx="0">
                  <c:v>Case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numRef>
              <c:f>Frequencies!$A$3:$A$20</c:f>
              <c:numCache>
                <c:formatCode>m/d/yyyy</c:formatCode>
                <c:ptCount val="18"/>
                <c:pt idx="0">
                  <c:v>45304</c:v>
                </c:pt>
                <c:pt idx="1">
                  <c:v>45305</c:v>
                </c:pt>
                <c:pt idx="2">
                  <c:v>45306</c:v>
                </c:pt>
                <c:pt idx="3">
                  <c:v>45307</c:v>
                </c:pt>
                <c:pt idx="4">
                  <c:v>45308</c:v>
                </c:pt>
                <c:pt idx="5">
                  <c:v>45309</c:v>
                </c:pt>
                <c:pt idx="6">
                  <c:v>45310</c:v>
                </c:pt>
                <c:pt idx="7">
                  <c:v>45311</c:v>
                </c:pt>
                <c:pt idx="8">
                  <c:v>45312</c:v>
                </c:pt>
                <c:pt idx="9">
                  <c:v>45313</c:v>
                </c:pt>
                <c:pt idx="10">
                  <c:v>45314</c:v>
                </c:pt>
                <c:pt idx="11">
                  <c:v>45315</c:v>
                </c:pt>
                <c:pt idx="12">
                  <c:v>45316</c:v>
                </c:pt>
                <c:pt idx="13">
                  <c:v>45317</c:v>
                </c:pt>
                <c:pt idx="14">
                  <c:v>45318</c:v>
                </c:pt>
                <c:pt idx="15">
                  <c:v>45319</c:v>
                </c:pt>
                <c:pt idx="16">
                  <c:v>45320</c:v>
                </c:pt>
                <c:pt idx="17">
                  <c:v>45321</c:v>
                </c:pt>
              </c:numCache>
            </c:numRef>
          </c:cat>
          <c:val>
            <c:numRef>
              <c:f>Frequencies!$B$3:$B$20</c:f>
              <c:numCache>
                <c:formatCode>General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5</c:v>
                </c:pt>
                <c:pt idx="6">
                  <c:v>9</c:v>
                </c:pt>
                <c:pt idx="7">
                  <c:v>0</c:v>
                </c:pt>
                <c:pt idx="8">
                  <c:v>2</c:v>
                </c:pt>
                <c:pt idx="9">
                  <c:v>7</c:v>
                </c:pt>
                <c:pt idx="10">
                  <c:v>6</c:v>
                </c:pt>
                <c:pt idx="11">
                  <c:v>5</c:v>
                </c:pt>
                <c:pt idx="12">
                  <c:v>4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77-44C8-B9B8-F0BC2BC297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66732416"/>
        <c:axId val="66734336"/>
      </c:barChart>
      <c:dateAx>
        <c:axId val="667324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Date</a:t>
                </a:r>
              </a:p>
            </c:rich>
          </c:tx>
          <c:overlay val="0"/>
        </c:title>
        <c:numFmt formatCode="m/d/yyyy" sourceLinked="1"/>
        <c:majorTickMark val="out"/>
        <c:minorTickMark val="none"/>
        <c:tickLblPos val="nextTo"/>
        <c:crossAx val="66734336"/>
        <c:crosses val="autoZero"/>
        <c:auto val="1"/>
        <c:lblOffset val="100"/>
        <c:baseTimeUnit val="days"/>
      </c:dateAx>
      <c:valAx>
        <c:axId val="6673433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Count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6673241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206375</xdr:colOff>
      <xdr:row>1</xdr:row>
      <xdr:rowOff>152399</xdr:rowOff>
    </xdr:from>
    <xdr:to>
      <xdr:col>15</xdr:col>
      <xdr:colOff>511175</xdr:colOff>
      <xdr:row>31</xdr:row>
      <xdr:rowOff>15874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47625</xdr:rowOff>
    </xdr:from>
    <xdr:to>
      <xdr:col>12</xdr:col>
      <xdr:colOff>342900</xdr:colOff>
      <xdr:row>30</xdr:row>
      <xdr:rowOff>114300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7"/>
  <sheetViews>
    <sheetView workbookViewId="0">
      <selection activeCell="F7" sqref="F7"/>
    </sheetView>
  </sheetViews>
  <sheetFormatPr defaultRowHeight="14.5" x14ac:dyDescent="0.35"/>
  <cols>
    <col min="1" max="1" width="15.7265625" customWidth="1"/>
    <col min="2" max="2" width="17.453125" customWidth="1"/>
    <col min="3" max="3" width="26.26953125" customWidth="1"/>
    <col min="4" max="4" width="18.453125" customWidth="1"/>
  </cols>
  <sheetData>
    <row r="1" spans="1:4" ht="15.75" customHeight="1" x14ac:dyDescent="0.35">
      <c r="A1" s="73" t="s">
        <v>39</v>
      </c>
      <c r="B1" s="73"/>
      <c r="C1" s="73"/>
      <c r="D1" s="54"/>
    </row>
    <row r="2" spans="1:4" ht="16" thickBot="1" x14ac:dyDescent="0.4">
      <c r="A2" s="48"/>
      <c r="B2" s="48"/>
      <c r="C2" s="48"/>
      <c r="D2" s="48"/>
    </row>
    <row r="3" spans="1:4" ht="31.5" thickBot="1" x14ac:dyDescent="0.4">
      <c r="A3" s="49" t="s">
        <v>40</v>
      </c>
      <c r="B3" s="55" t="s">
        <v>41</v>
      </c>
      <c r="C3" s="56" t="s">
        <v>42</v>
      </c>
    </row>
    <row r="4" spans="1:4" ht="16" thickBot="1" x14ac:dyDescent="0.4">
      <c r="A4" s="57">
        <v>41</v>
      </c>
      <c r="B4" s="57">
        <v>175</v>
      </c>
      <c r="C4" s="58">
        <f>(A4/B4)</f>
        <v>0.23428571428571429</v>
      </c>
    </row>
    <row r="5" spans="1:4" ht="15.5" x14ac:dyDescent="0.35">
      <c r="A5" s="50"/>
      <c r="B5" s="50"/>
      <c r="C5" s="50"/>
      <c r="D5" s="48"/>
    </row>
    <row r="6" spans="1:4" ht="15.5" x14ac:dyDescent="0.35">
      <c r="A6" s="50"/>
      <c r="B6" s="50"/>
      <c r="C6" s="50"/>
      <c r="D6" s="48"/>
    </row>
    <row r="7" spans="1:4" ht="16" thickBot="1" x14ac:dyDescent="0.4">
      <c r="A7" s="50"/>
      <c r="B7" s="50"/>
      <c r="C7" s="50"/>
      <c r="D7" s="48"/>
    </row>
    <row r="8" spans="1:4" ht="16" thickBot="1" x14ac:dyDescent="0.4">
      <c r="A8" s="106" t="s">
        <v>53</v>
      </c>
      <c r="B8" s="107"/>
      <c r="C8" s="63"/>
      <c r="D8" s="48"/>
    </row>
    <row r="9" spans="1:4" ht="25" customHeight="1" thickBot="1" x14ac:dyDescent="0.4">
      <c r="A9" s="108" t="s">
        <v>59</v>
      </c>
      <c r="B9" s="109"/>
      <c r="C9" s="64"/>
    </row>
    <row r="10" spans="1:4" ht="15.5" x14ac:dyDescent="0.35">
      <c r="A10" s="75" t="s">
        <v>43</v>
      </c>
      <c r="B10" s="74"/>
      <c r="C10" s="51" t="s">
        <v>47</v>
      </c>
      <c r="D10" s="48"/>
    </row>
    <row r="11" spans="1:4" ht="15.5" x14ac:dyDescent="0.35">
      <c r="A11" s="76" t="s">
        <v>44</v>
      </c>
      <c r="B11" s="77"/>
      <c r="C11" s="52"/>
      <c r="D11" s="48"/>
    </row>
    <row r="12" spans="1:4" ht="15.5" x14ac:dyDescent="0.35">
      <c r="A12" s="76" t="s">
        <v>45</v>
      </c>
      <c r="B12" s="77"/>
      <c r="C12" s="52"/>
      <c r="D12" s="50"/>
    </row>
    <row r="13" spans="1:4" ht="16" thickBot="1" x14ac:dyDescent="0.4">
      <c r="A13" s="71" t="s">
        <v>46</v>
      </c>
      <c r="B13" s="72"/>
      <c r="C13" s="53" t="e">
        <f>C12/C11</f>
        <v>#DIV/0!</v>
      </c>
      <c r="D13" s="48"/>
    </row>
    <row r="14" spans="1:4" ht="15.5" x14ac:dyDescent="0.35">
      <c r="A14" s="48"/>
      <c r="B14" s="48"/>
      <c r="C14" s="48"/>
      <c r="D14" s="48"/>
    </row>
    <row r="16" spans="1:4" x14ac:dyDescent="0.35">
      <c r="A16" t="s">
        <v>56</v>
      </c>
    </row>
    <row r="17" spans="1:1" x14ac:dyDescent="0.35">
      <c r="A17" t="s">
        <v>50</v>
      </c>
    </row>
  </sheetData>
  <mergeCells count="7">
    <mergeCell ref="A13:B13"/>
    <mergeCell ref="A1:C1"/>
    <mergeCell ref="A8:B8"/>
    <mergeCell ref="A10:B10"/>
    <mergeCell ref="A11:B11"/>
    <mergeCell ref="A12:B12"/>
    <mergeCell ref="A9:B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E28"/>
  <sheetViews>
    <sheetView tabSelected="1" workbookViewId="0">
      <selection activeCell="J3" sqref="J3:T3"/>
    </sheetView>
  </sheetViews>
  <sheetFormatPr defaultRowHeight="14.5" x14ac:dyDescent="0.35"/>
  <cols>
    <col min="1" max="1" width="12.7265625" customWidth="1"/>
    <col min="2" max="3" width="32.26953125" customWidth="1"/>
    <col min="5" max="5" width="14" customWidth="1"/>
    <col min="7" max="7" width="15.1796875" customWidth="1"/>
    <col min="10" max="10" width="12.7265625" customWidth="1"/>
    <col min="13" max="13" width="11.54296875" customWidth="1"/>
    <col min="19" max="19" width="18.26953125" customWidth="1"/>
    <col min="21" max="21" width="9.26953125" customWidth="1"/>
    <col min="29" max="29" width="11.54296875" customWidth="1"/>
  </cols>
  <sheetData>
    <row r="1" spans="1:31" s="4" customFormat="1" ht="15.5" x14ac:dyDescent="0.35">
      <c r="A1" s="1"/>
      <c r="B1" s="2"/>
      <c r="C1" s="2"/>
      <c r="D1" s="80" t="s">
        <v>0</v>
      </c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80"/>
      <c r="Y1" s="80"/>
      <c r="Z1" s="80"/>
      <c r="AA1" s="80"/>
      <c r="AB1" s="80"/>
      <c r="AC1" s="80"/>
      <c r="AD1" s="81"/>
      <c r="AE1" s="3"/>
    </row>
    <row r="2" spans="1:31" s="4" customFormat="1" ht="15" customHeight="1" thickBot="1" x14ac:dyDescent="0.4">
      <c r="A2" s="5"/>
      <c r="B2" s="6"/>
      <c r="C2" s="6"/>
      <c r="D2" s="82" t="s">
        <v>49</v>
      </c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  <c r="Y2" s="82"/>
      <c r="Z2" s="82"/>
      <c r="AA2" s="82"/>
      <c r="AB2" s="82"/>
      <c r="AC2" s="82"/>
      <c r="AD2" s="83"/>
      <c r="AE2" s="7"/>
    </row>
    <row r="3" spans="1:31" s="4" customFormat="1" ht="15.5" x14ac:dyDescent="0.35">
      <c r="A3" s="8"/>
      <c r="B3" s="9"/>
      <c r="C3" s="9"/>
      <c r="D3" s="84" t="s">
        <v>34</v>
      </c>
      <c r="E3" s="84"/>
      <c r="F3" s="84"/>
      <c r="G3" s="84"/>
      <c r="H3" s="84"/>
      <c r="I3" s="84"/>
      <c r="J3" s="105" t="s">
        <v>58</v>
      </c>
      <c r="K3" s="105"/>
      <c r="L3" s="105"/>
      <c r="M3" s="105"/>
      <c r="N3" s="105"/>
      <c r="O3" s="105"/>
      <c r="P3" s="105"/>
      <c r="Q3" s="105"/>
      <c r="R3" s="105"/>
      <c r="S3" s="105"/>
      <c r="T3" s="105"/>
      <c r="U3" s="85" t="s">
        <v>1</v>
      </c>
      <c r="V3" s="86"/>
      <c r="W3" s="86"/>
      <c r="X3" s="86"/>
      <c r="Y3" s="86"/>
      <c r="Z3" s="86"/>
      <c r="AA3" s="86"/>
      <c r="AB3" s="86"/>
      <c r="AC3" s="86"/>
      <c r="AD3" s="87"/>
      <c r="AE3" s="10"/>
    </row>
    <row r="4" spans="1:31" s="4" customFormat="1" ht="15" customHeight="1" x14ac:dyDescent="0.35">
      <c r="A4" s="8" t="s">
        <v>57</v>
      </c>
      <c r="B4" s="9"/>
      <c r="C4" s="9"/>
      <c r="D4" s="88" t="s">
        <v>2</v>
      </c>
      <c r="E4" s="88"/>
      <c r="F4" s="88"/>
      <c r="G4" s="88"/>
      <c r="H4" s="88"/>
      <c r="I4" s="88"/>
      <c r="J4" s="88" t="s">
        <v>3</v>
      </c>
      <c r="K4" s="88"/>
      <c r="L4" s="88"/>
      <c r="M4" s="88"/>
      <c r="N4" s="88"/>
      <c r="O4" s="88"/>
      <c r="P4" s="88"/>
      <c r="Q4" s="88"/>
      <c r="R4" s="88"/>
      <c r="S4" s="88"/>
      <c r="T4" s="88"/>
      <c r="U4" s="89" t="s">
        <v>4</v>
      </c>
      <c r="V4" s="90"/>
      <c r="W4" s="90"/>
      <c r="X4" s="90"/>
      <c r="Y4" s="90"/>
      <c r="Z4" s="90"/>
      <c r="AA4" s="90"/>
      <c r="AB4" s="90"/>
      <c r="AC4" s="90"/>
      <c r="AD4" s="91"/>
      <c r="AE4" s="11"/>
    </row>
    <row r="5" spans="1:31" s="4" customFormat="1" ht="15" customHeight="1" x14ac:dyDescent="0.35">
      <c r="A5" s="8"/>
      <c r="B5" s="61"/>
      <c r="C5" s="62"/>
      <c r="D5" s="103" t="s">
        <v>54</v>
      </c>
      <c r="E5" s="103"/>
      <c r="F5" s="103"/>
      <c r="G5" s="103"/>
      <c r="H5" s="103"/>
      <c r="I5" s="103"/>
      <c r="J5" s="62"/>
      <c r="K5" s="62"/>
      <c r="L5" s="62"/>
      <c r="M5" s="62"/>
      <c r="N5" s="62"/>
      <c r="O5" s="62"/>
      <c r="P5" s="62"/>
      <c r="Q5" s="62"/>
      <c r="R5" s="62"/>
      <c r="S5" s="62"/>
      <c r="T5" s="59"/>
      <c r="U5" s="59"/>
      <c r="V5" s="59"/>
      <c r="W5" s="59"/>
      <c r="X5" s="59"/>
      <c r="Y5" s="59"/>
      <c r="Z5" s="59"/>
      <c r="AA5" s="59"/>
      <c r="AB5" s="59"/>
      <c r="AC5" s="60"/>
      <c r="AE5" s="11"/>
    </row>
    <row r="6" spans="1:31" s="4" customFormat="1" ht="31.5" customHeight="1" x14ac:dyDescent="0.35">
      <c r="A6" s="8"/>
      <c r="B6" s="9"/>
      <c r="C6" s="65"/>
      <c r="D6" s="92" t="s">
        <v>52</v>
      </c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3"/>
      <c r="U6" s="93"/>
      <c r="V6" s="93"/>
      <c r="W6" s="93"/>
      <c r="X6" s="93"/>
      <c r="Y6" s="93"/>
      <c r="Z6" s="93"/>
      <c r="AA6" s="93"/>
      <c r="AB6" s="93"/>
      <c r="AC6" s="93"/>
      <c r="AD6" s="94"/>
      <c r="AE6" s="11"/>
    </row>
    <row r="7" spans="1:31" s="4" customFormat="1" ht="16.5" customHeight="1" thickBot="1" x14ac:dyDescent="0.4">
      <c r="A7" s="12"/>
      <c r="B7" s="13"/>
      <c r="C7" s="66"/>
      <c r="D7" s="95" t="s">
        <v>35</v>
      </c>
      <c r="E7" s="96"/>
      <c r="F7" s="96"/>
      <c r="G7" s="96"/>
      <c r="H7" s="96"/>
      <c r="I7" s="97"/>
      <c r="J7" s="95" t="s">
        <v>5</v>
      </c>
      <c r="K7" s="96"/>
      <c r="L7" s="96"/>
      <c r="M7" s="96"/>
      <c r="N7" s="96"/>
      <c r="O7" s="96"/>
      <c r="P7" s="96"/>
      <c r="Q7" s="96"/>
      <c r="R7" s="96"/>
      <c r="S7" s="96"/>
      <c r="T7" s="96"/>
      <c r="U7" s="96"/>
      <c r="V7" s="97"/>
      <c r="W7" s="14" t="s">
        <v>6</v>
      </c>
      <c r="X7" s="99" t="s">
        <v>7</v>
      </c>
      <c r="Y7" s="100"/>
      <c r="Z7" s="100"/>
      <c r="AA7" s="100"/>
      <c r="AB7" s="100"/>
      <c r="AC7" s="100"/>
      <c r="AD7" s="101"/>
      <c r="AE7" s="10"/>
    </row>
    <row r="8" spans="1:31" s="4" customFormat="1" ht="81" customHeight="1" x14ac:dyDescent="0.35">
      <c r="A8" s="27" t="s">
        <v>8</v>
      </c>
      <c r="B8" s="28" t="s">
        <v>9</v>
      </c>
      <c r="C8" s="104" t="s">
        <v>55</v>
      </c>
      <c r="D8" s="29" t="s">
        <v>10</v>
      </c>
      <c r="E8" s="30" t="s">
        <v>11</v>
      </c>
      <c r="F8" s="30" t="s">
        <v>12</v>
      </c>
      <c r="G8" s="29" t="s">
        <v>32</v>
      </c>
      <c r="H8" s="98" t="s">
        <v>33</v>
      </c>
      <c r="I8" s="98"/>
      <c r="J8" s="29" t="s">
        <v>13</v>
      </c>
      <c r="K8" s="29" t="s">
        <v>14</v>
      </c>
      <c r="L8" s="29" t="s">
        <v>15</v>
      </c>
      <c r="M8" s="29" t="s">
        <v>16</v>
      </c>
      <c r="N8" s="29" t="s">
        <v>17</v>
      </c>
      <c r="O8" s="29" t="s">
        <v>18</v>
      </c>
      <c r="P8" s="29" t="s">
        <v>19</v>
      </c>
      <c r="Q8" s="29" t="s">
        <v>20</v>
      </c>
      <c r="R8" s="29" t="s">
        <v>21</v>
      </c>
      <c r="S8" s="29" t="s">
        <v>22</v>
      </c>
      <c r="T8" s="31" t="s">
        <v>23</v>
      </c>
      <c r="U8" s="32" t="s">
        <v>24</v>
      </c>
      <c r="V8" s="32" t="s">
        <v>25</v>
      </c>
      <c r="W8" s="29" t="s">
        <v>26</v>
      </c>
      <c r="X8" s="46" t="s">
        <v>48</v>
      </c>
      <c r="Y8" s="29" t="s">
        <v>27</v>
      </c>
      <c r="Z8" s="29" t="s">
        <v>28</v>
      </c>
      <c r="AA8" s="29" t="s">
        <v>29</v>
      </c>
      <c r="AB8" s="29" t="s">
        <v>30</v>
      </c>
      <c r="AC8" s="29" t="s">
        <v>31</v>
      </c>
      <c r="AD8" s="33"/>
    </row>
    <row r="9" spans="1:31" s="22" customFormat="1" ht="36" customHeight="1" x14ac:dyDescent="0.35">
      <c r="A9" s="15">
        <v>1</v>
      </c>
      <c r="B9" s="16"/>
      <c r="C9" s="16"/>
      <c r="D9" s="17"/>
      <c r="E9" s="18"/>
      <c r="F9" s="19">
        <f>((J9-E9)/365.25)</f>
        <v>0</v>
      </c>
      <c r="G9" s="17"/>
      <c r="H9" s="78"/>
      <c r="I9" s="78"/>
      <c r="J9" s="18"/>
      <c r="K9" s="18"/>
      <c r="L9" s="18"/>
      <c r="M9" s="18"/>
      <c r="N9" s="18"/>
      <c r="O9" s="18"/>
      <c r="P9" s="18"/>
      <c r="Q9" s="18"/>
      <c r="R9" s="17"/>
      <c r="S9" s="20"/>
      <c r="T9" s="20"/>
      <c r="U9" s="20"/>
      <c r="V9" s="20"/>
      <c r="W9" s="17"/>
      <c r="X9" s="45"/>
      <c r="Y9" s="17"/>
      <c r="Z9" s="17"/>
      <c r="AA9" s="17"/>
      <c r="AB9" s="17"/>
      <c r="AC9" s="17"/>
      <c r="AD9" s="21"/>
    </row>
    <row r="10" spans="1:31" s="26" customFormat="1" ht="36" customHeight="1" x14ac:dyDescent="0.35">
      <c r="A10" s="15">
        <v>2</v>
      </c>
      <c r="B10" s="16"/>
      <c r="C10" s="16"/>
      <c r="D10" s="23"/>
      <c r="E10" s="24"/>
      <c r="F10" s="19">
        <f t="shared" ref="F10:F28" si="0">((J10-E10)/365.25)</f>
        <v>0</v>
      </c>
      <c r="G10" s="23"/>
      <c r="H10" s="79"/>
      <c r="I10" s="79"/>
      <c r="J10" s="24"/>
      <c r="K10" s="24"/>
      <c r="L10" s="24"/>
      <c r="M10" s="24"/>
      <c r="N10" s="24"/>
      <c r="O10" s="24"/>
      <c r="P10" s="24"/>
      <c r="Q10" s="24"/>
      <c r="R10" s="23"/>
      <c r="S10" s="23"/>
      <c r="T10" s="23"/>
      <c r="U10" s="23"/>
      <c r="V10" s="23"/>
      <c r="W10" s="23"/>
      <c r="X10" s="47"/>
      <c r="Y10" s="23"/>
      <c r="Z10" s="23"/>
      <c r="AA10" s="23"/>
      <c r="AB10" s="23"/>
      <c r="AC10" s="23"/>
      <c r="AD10" s="25"/>
    </row>
    <row r="11" spans="1:31" s="26" customFormat="1" ht="36" customHeight="1" x14ac:dyDescent="0.35">
      <c r="A11" s="15">
        <v>3</v>
      </c>
      <c r="B11" s="16"/>
      <c r="C11" s="16"/>
      <c r="D11" s="17"/>
      <c r="E11" s="18"/>
      <c r="F11" s="19">
        <f t="shared" si="0"/>
        <v>0</v>
      </c>
      <c r="G11" s="17"/>
      <c r="H11" s="78"/>
      <c r="I11" s="78"/>
      <c r="J11" s="18"/>
      <c r="K11" s="18"/>
      <c r="L11" s="18"/>
      <c r="M11" s="18"/>
      <c r="N11" s="18"/>
      <c r="O11" s="18"/>
      <c r="P11" s="18"/>
      <c r="Q11" s="18"/>
      <c r="R11" s="17"/>
      <c r="S11" s="17"/>
      <c r="T11" s="17"/>
      <c r="U11" s="17"/>
      <c r="V11" s="17"/>
      <c r="W11" s="17"/>
      <c r="X11" s="45"/>
      <c r="Y11" s="17"/>
      <c r="Z11" s="17"/>
      <c r="AA11" s="17"/>
      <c r="AB11" s="17"/>
      <c r="AC11" s="17"/>
      <c r="AD11" s="21"/>
    </row>
    <row r="12" spans="1:31" s="22" customFormat="1" ht="36" customHeight="1" x14ac:dyDescent="0.35">
      <c r="A12" s="15">
        <v>4</v>
      </c>
      <c r="B12" s="16"/>
      <c r="C12" s="16"/>
      <c r="D12" s="17"/>
      <c r="E12" s="18"/>
      <c r="F12" s="19">
        <f t="shared" si="0"/>
        <v>0</v>
      </c>
      <c r="G12" s="17"/>
      <c r="H12" s="78"/>
      <c r="I12" s="78"/>
      <c r="J12" s="18"/>
      <c r="K12" s="18"/>
      <c r="L12" s="18"/>
      <c r="M12" s="18"/>
      <c r="N12" s="18"/>
      <c r="O12" s="18"/>
      <c r="P12" s="18"/>
      <c r="Q12" s="18"/>
      <c r="R12" s="17"/>
      <c r="S12" s="17"/>
      <c r="T12" s="17"/>
      <c r="U12" s="17"/>
      <c r="V12" s="17"/>
      <c r="W12" s="17"/>
      <c r="X12" s="45"/>
      <c r="Y12" s="17"/>
      <c r="Z12" s="17"/>
      <c r="AA12" s="17"/>
      <c r="AB12" s="17"/>
      <c r="AC12" s="17"/>
      <c r="AD12" s="21"/>
    </row>
    <row r="13" spans="1:31" s="22" customFormat="1" ht="36" customHeight="1" x14ac:dyDescent="0.35">
      <c r="A13" s="15">
        <v>5</v>
      </c>
      <c r="B13" s="16"/>
      <c r="C13" s="16"/>
      <c r="D13" s="23"/>
      <c r="E13" s="24"/>
      <c r="F13" s="19">
        <f t="shared" si="0"/>
        <v>0</v>
      </c>
      <c r="G13" s="23"/>
      <c r="H13" s="79"/>
      <c r="I13" s="79"/>
      <c r="J13" s="24"/>
      <c r="K13" s="24"/>
      <c r="L13" s="24"/>
      <c r="M13" s="24"/>
      <c r="N13" s="24"/>
      <c r="O13" s="24"/>
      <c r="P13" s="24"/>
      <c r="Q13" s="24"/>
      <c r="R13" s="23"/>
      <c r="S13" s="23"/>
      <c r="T13" s="23"/>
      <c r="U13" s="23"/>
      <c r="V13" s="23"/>
      <c r="W13" s="23"/>
      <c r="X13" s="47"/>
      <c r="Y13" s="23"/>
      <c r="Z13" s="23"/>
      <c r="AA13" s="23"/>
      <c r="AB13" s="23"/>
      <c r="AC13" s="23"/>
      <c r="AD13" s="25"/>
    </row>
    <row r="14" spans="1:31" s="26" customFormat="1" ht="36" customHeight="1" x14ac:dyDescent="0.35">
      <c r="A14" s="15">
        <v>6</v>
      </c>
      <c r="B14" s="16"/>
      <c r="C14" s="16"/>
      <c r="D14" s="23"/>
      <c r="E14" s="24"/>
      <c r="F14" s="19">
        <f t="shared" si="0"/>
        <v>0</v>
      </c>
      <c r="G14" s="23"/>
      <c r="H14" s="79"/>
      <c r="I14" s="79"/>
      <c r="J14" s="24"/>
      <c r="K14" s="24"/>
      <c r="L14" s="24"/>
      <c r="M14" s="24"/>
      <c r="N14" s="24"/>
      <c r="O14" s="24"/>
      <c r="P14" s="24"/>
      <c r="Q14" s="24"/>
      <c r="R14" s="23"/>
      <c r="S14" s="23"/>
      <c r="T14" s="23"/>
      <c r="U14" s="23"/>
      <c r="V14" s="23"/>
      <c r="W14" s="23"/>
      <c r="X14" s="47"/>
      <c r="Y14" s="23"/>
      <c r="Z14" s="23"/>
      <c r="AA14" s="23"/>
      <c r="AB14" s="23"/>
      <c r="AC14" s="23"/>
      <c r="AD14" s="25"/>
    </row>
    <row r="15" spans="1:31" s="26" customFormat="1" ht="36" customHeight="1" x14ac:dyDescent="0.35">
      <c r="A15" s="15">
        <v>7</v>
      </c>
      <c r="B15" s="16"/>
      <c r="C15" s="16"/>
      <c r="D15" s="17"/>
      <c r="E15" s="18"/>
      <c r="F15" s="19">
        <f t="shared" si="0"/>
        <v>0</v>
      </c>
      <c r="G15" s="17"/>
      <c r="H15" s="78"/>
      <c r="I15" s="78"/>
      <c r="J15" s="18"/>
      <c r="K15" s="18"/>
      <c r="L15" s="18"/>
      <c r="M15" s="18"/>
      <c r="N15" s="18"/>
      <c r="O15" s="18"/>
      <c r="P15" s="18"/>
      <c r="Q15" s="18"/>
      <c r="R15" s="17"/>
      <c r="S15" s="17"/>
      <c r="T15" s="17"/>
      <c r="U15" s="17"/>
      <c r="V15" s="17"/>
      <c r="W15" s="17"/>
      <c r="X15" s="45"/>
      <c r="Y15" s="17"/>
      <c r="Z15" s="17"/>
      <c r="AA15" s="17"/>
      <c r="AB15" s="17"/>
      <c r="AC15" s="17"/>
      <c r="AD15" s="21"/>
    </row>
    <row r="16" spans="1:31" s="26" customFormat="1" ht="36" customHeight="1" x14ac:dyDescent="0.35">
      <c r="A16" s="15">
        <v>8</v>
      </c>
      <c r="B16" s="16"/>
      <c r="C16" s="16"/>
      <c r="D16" s="17"/>
      <c r="E16" s="18"/>
      <c r="F16" s="19">
        <f t="shared" si="0"/>
        <v>0</v>
      </c>
      <c r="G16" s="17"/>
      <c r="H16" s="78"/>
      <c r="I16" s="78"/>
      <c r="J16" s="18"/>
      <c r="K16" s="18"/>
      <c r="L16" s="18"/>
      <c r="M16" s="18"/>
      <c r="N16" s="18"/>
      <c r="O16" s="18"/>
      <c r="P16" s="18"/>
      <c r="Q16" s="18"/>
      <c r="R16" s="17"/>
      <c r="S16" s="17"/>
      <c r="T16" s="17"/>
      <c r="U16" s="17"/>
      <c r="V16" s="17"/>
      <c r="W16" s="17"/>
      <c r="X16" s="45"/>
      <c r="Y16" s="17"/>
      <c r="Z16" s="17"/>
      <c r="AA16" s="17"/>
      <c r="AB16" s="17"/>
      <c r="AC16" s="17"/>
      <c r="AD16" s="21"/>
    </row>
    <row r="17" spans="1:30" s="26" customFormat="1" ht="36" customHeight="1" x14ac:dyDescent="0.35">
      <c r="A17" s="15">
        <v>9</v>
      </c>
      <c r="B17" s="16"/>
      <c r="C17" s="16"/>
      <c r="D17" s="17"/>
      <c r="E17" s="18"/>
      <c r="F17" s="19">
        <f t="shared" si="0"/>
        <v>0</v>
      </c>
      <c r="G17" s="17"/>
      <c r="H17" s="78"/>
      <c r="I17" s="78"/>
      <c r="J17" s="18"/>
      <c r="K17" s="18"/>
      <c r="L17" s="18"/>
      <c r="M17" s="18"/>
      <c r="N17" s="18"/>
      <c r="O17" s="18"/>
      <c r="P17" s="18"/>
      <c r="Q17" s="18"/>
      <c r="R17" s="17"/>
      <c r="S17" s="17"/>
      <c r="T17" s="17"/>
      <c r="U17" s="17"/>
      <c r="V17" s="17"/>
      <c r="W17" s="17"/>
      <c r="X17" s="45"/>
      <c r="Y17" s="17"/>
      <c r="Z17" s="17"/>
      <c r="AA17" s="17"/>
      <c r="AB17" s="17"/>
      <c r="AC17" s="17"/>
      <c r="AD17" s="21"/>
    </row>
    <row r="18" spans="1:30" s="26" customFormat="1" ht="36" customHeight="1" x14ac:dyDescent="0.35">
      <c r="A18" s="15">
        <v>10</v>
      </c>
      <c r="B18" s="16"/>
      <c r="C18" s="16"/>
      <c r="D18" s="17"/>
      <c r="E18" s="18"/>
      <c r="F18" s="19">
        <f t="shared" si="0"/>
        <v>0</v>
      </c>
      <c r="G18" s="17"/>
      <c r="H18" s="78"/>
      <c r="I18" s="78"/>
      <c r="J18" s="18"/>
      <c r="K18" s="18"/>
      <c r="L18" s="18"/>
      <c r="M18" s="18"/>
      <c r="N18" s="18"/>
      <c r="O18" s="18"/>
      <c r="P18" s="18"/>
      <c r="Q18" s="18"/>
      <c r="R18" s="17"/>
      <c r="S18" s="17"/>
      <c r="T18" s="17"/>
      <c r="U18" s="17"/>
      <c r="V18" s="17"/>
      <c r="W18" s="17"/>
      <c r="X18" s="45"/>
      <c r="Y18" s="17"/>
      <c r="Z18" s="17"/>
      <c r="AA18" s="17"/>
      <c r="AB18" s="17"/>
      <c r="AC18" s="17"/>
      <c r="AD18" s="21"/>
    </row>
    <row r="19" spans="1:30" s="26" customFormat="1" ht="36" customHeight="1" x14ac:dyDescent="0.35">
      <c r="A19" s="15">
        <v>11</v>
      </c>
      <c r="B19" s="16"/>
      <c r="C19" s="16"/>
      <c r="D19" s="17"/>
      <c r="E19" s="18"/>
      <c r="F19" s="19">
        <f t="shared" si="0"/>
        <v>0</v>
      </c>
      <c r="G19" s="17"/>
      <c r="H19" s="78"/>
      <c r="I19" s="78"/>
      <c r="J19" s="18"/>
      <c r="K19" s="18"/>
      <c r="L19" s="18"/>
      <c r="M19" s="18"/>
      <c r="N19" s="18"/>
      <c r="O19" s="18"/>
      <c r="P19" s="18"/>
      <c r="Q19" s="18"/>
      <c r="R19" s="17"/>
      <c r="S19" s="17"/>
      <c r="T19" s="17"/>
      <c r="U19" s="17"/>
      <c r="V19" s="17"/>
      <c r="W19" s="17"/>
      <c r="X19" s="45"/>
      <c r="Y19" s="17"/>
      <c r="Z19" s="17"/>
      <c r="AA19" s="17"/>
      <c r="AB19" s="17"/>
      <c r="AC19" s="17"/>
      <c r="AD19" s="21"/>
    </row>
    <row r="20" spans="1:30" s="26" customFormat="1" ht="36" customHeight="1" x14ac:dyDescent="0.35">
      <c r="A20" s="15">
        <v>12</v>
      </c>
      <c r="B20" s="16"/>
      <c r="C20" s="16"/>
      <c r="D20" s="17"/>
      <c r="E20" s="18"/>
      <c r="F20" s="19">
        <f t="shared" si="0"/>
        <v>0</v>
      </c>
      <c r="G20" s="17"/>
      <c r="H20" s="78"/>
      <c r="I20" s="78"/>
      <c r="J20" s="18"/>
      <c r="K20" s="18"/>
      <c r="L20" s="18"/>
      <c r="M20" s="18"/>
      <c r="N20" s="18"/>
      <c r="O20" s="18"/>
      <c r="P20" s="18"/>
      <c r="Q20" s="18"/>
      <c r="R20" s="17"/>
      <c r="S20" s="17"/>
      <c r="T20" s="17"/>
      <c r="U20" s="17"/>
      <c r="V20" s="17"/>
      <c r="W20" s="17"/>
      <c r="X20" s="45"/>
      <c r="Y20" s="17"/>
      <c r="Z20" s="17"/>
      <c r="AA20" s="17"/>
      <c r="AB20" s="17"/>
      <c r="AC20" s="17"/>
      <c r="AD20" s="21"/>
    </row>
    <row r="21" spans="1:30" s="26" customFormat="1" ht="36" customHeight="1" x14ac:dyDescent="0.35">
      <c r="A21" s="15">
        <v>13</v>
      </c>
      <c r="B21" s="16"/>
      <c r="C21" s="16"/>
      <c r="D21" s="17"/>
      <c r="E21" s="18"/>
      <c r="F21" s="19">
        <f t="shared" si="0"/>
        <v>0</v>
      </c>
      <c r="G21" s="17"/>
      <c r="H21" s="78"/>
      <c r="I21" s="78"/>
      <c r="J21" s="18"/>
      <c r="K21" s="18"/>
      <c r="L21" s="18"/>
      <c r="M21" s="18"/>
      <c r="N21" s="18"/>
      <c r="O21" s="18"/>
      <c r="P21" s="18"/>
      <c r="Q21" s="18"/>
      <c r="R21" s="17"/>
      <c r="S21" s="17"/>
      <c r="T21" s="17"/>
      <c r="U21" s="17"/>
      <c r="V21" s="17"/>
      <c r="W21" s="17"/>
      <c r="X21" s="45"/>
      <c r="Y21" s="17"/>
      <c r="Z21" s="17"/>
      <c r="AA21" s="17"/>
      <c r="AB21" s="17"/>
      <c r="AC21" s="17"/>
      <c r="AD21" s="21"/>
    </row>
    <row r="22" spans="1:30" s="26" customFormat="1" ht="36" customHeight="1" x14ac:dyDescent="0.35">
      <c r="A22" s="15">
        <v>14</v>
      </c>
      <c r="B22" s="16"/>
      <c r="C22" s="16"/>
      <c r="D22" s="17"/>
      <c r="E22" s="18"/>
      <c r="F22" s="19">
        <f t="shared" si="0"/>
        <v>0</v>
      </c>
      <c r="G22" s="17"/>
      <c r="H22" s="78"/>
      <c r="I22" s="78"/>
      <c r="J22" s="18"/>
      <c r="K22" s="18"/>
      <c r="L22" s="18"/>
      <c r="M22" s="18"/>
      <c r="N22" s="18"/>
      <c r="O22" s="18"/>
      <c r="P22" s="18"/>
      <c r="Q22" s="18"/>
      <c r="R22" s="17"/>
      <c r="S22" s="17"/>
      <c r="T22" s="17"/>
      <c r="U22" s="17"/>
      <c r="V22" s="17"/>
      <c r="W22" s="17"/>
      <c r="X22" s="45"/>
      <c r="Y22" s="17"/>
      <c r="Z22" s="17"/>
      <c r="AA22" s="17"/>
      <c r="AB22" s="17"/>
      <c r="AC22" s="17"/>
      <c r="AD22" s="21"/>
    </row>
    <row r="23" spans="1:30" s="26" customFormat="1" ht="36" customHeight="1" x14ac:dyDescent="0.35">
      <c r="A23" s="15">
        <v>15</v>
      </c>
      <c r="B23" s="16"/>
      <c r="C23" s="16"/>
      <c r="D23" s="17"/>
      <c r="E23" s="18"/>
      <c r="F23" s="19">
        <f t="shared" si="0"/>
        <v>0</v>
      </c>
      <c r="G23" s="17"/>
      <c r="H23" s="78"/>
      <c r="I23" s="78"/>
      <c r="J23" s="18"/>
      <c r="K23" s="18"/>
      <c r="L23" s="18"/>
      <c r="M23" s="18"/>
      <c r="N23" s="18"/>
      <c r="O23" s="18"/>
      <c r="P23" s="18"/>
      <c r="Q23" s="18"/>
      <c r="R23" s="17"/>
      <c r="S23" s="17"/>
      <c r="T23" s="17"/>
      <c r="U23" s="17"/>
      <c r="V23" s="17"/>
      <c r="W23" s="17"/>
      <c r="X23" s="45"/>
      <c r="Y23" s="17"/>
      <c r="Z23" s="17"/>
      <c r="AA23" s="17"/>
      <c r="AB23" s="17"/>
      <c r="AC23" s="17"/>
      <c r="AD23" s="21"/>
    </row>
    <row r="24" spans="1:30" s="26" customFormat="1" ht="36" customHeight="1" x14ac:dyDescent="0.35">
      <c r="A24" s="15">
        <v>16</v>
      </c>
      <c r="B24" s="16"/>
      <c r="C24" s="16"/>
      <c r="D24" s="17"/>
      <c r="E24" s="18"/>
      <c r="F24" s="19">
        <f t="shared" si="0"/>
        <v>0</v>
      </c>
      <c r="G24" s="17"/>
      <c r="H24" s="78"/>
      <c r="I24" s="78"/>
      <c r="J24" s="18"/>
      <c r="K24" s="18"/>
      <c r="L24" s="18"/>
      <c r="M24" s="18"/>
      <c r="N24" s="18"/>
      <c r="O24" s="18"/>
      <c r="P24" s="18"/>
      <c r="Q24" s="18"/>
      <c r="R24" s="17"/>
      <c r="S24" s="17"/>
      <c r="T24" s="17"/>
      <c r="U24" s="17"/>
      <c r="V24" s="17"/>
      <c r="W24" s="17"/>
      <c r="X24" s="45"/>
      <c r="Y24" s="17"/>
      <c r="Z24" s="17"/>
      <c r="AA24" s="17"/>
      <c r="AB24" s="17"/>
      <c r="AC24" s="17"/>
      <c r="AD24" s="21"/>
    </row>
    <row r="25" spans="1:30" s="26" customFormat="1" ht="36" customHeight="1" x14ac:dyDescent="0.35">
      <c r="A25" s="15">
        <v>17</v>
      </c>
      <c r="B25" s="16"/>
      <c r="C25" s="16"/>
      <c r="D25" s="17"/>
      <c r="E25" s="18"/>
      <c r="F25" s="19">
        <f t="shared" si="0"/>
        <v>0</v>
      </c>
      <c r="G25" s="17"/>
      <c r="H25" s="78"/>
      <c r="I25" s="78"/>
      <c r="J25" s="18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45"/>
      <c r="Y25" s="17"/>
      <c r="Z25" s="17"/>
      <c r="AA25" s="17"/>
      <c r="AB25" s="17"/>
      <c r="AC25" s="17"/>
      <c r="AD25" s="21"/>
    </row>
    <row r="26" spans="1:30" s="26" customFormat="1" ht="36" customHeight="1" x14ac:dyDescent="0.35">
      <c r="A26" s="15">
        <v>18</v>
      </c>
      <c r="B26" s="16"/>
      <c r="C26" s="16"/>
      <c r="D26" s="17"/>
      <c r="E26" s="18"/>
      <c r="F26" s="19">
        <f t="shared" si="0"/>
        <v>0</v>
      </c>
      <c r="G26" s="17"/>
      <c r="H26" s="78"/>
      <c r="I26" s="78"/>
      <c r="J26" s="18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45"/>
      <c r="Y26" s="17"/>
      <c r="Z26" s="17"/>
      <c r="AA26" s="17"/>
      <c r="AB26" s="17"/>
      <c r="AC26" s="17"/>
      <c r="AD26" s="21"/>
    </row>
    <row r="27" spans="1:30" s="26" customFormat="1" ht="36" customHeight="1" x14ac:dyDescent="0.35">
      <c r="A27" s="15">
        <v>19</v>
      </c>
      <c r="B27" s="16"/>
      <c r="C27" s="16"/>
      <c r="D27" s="17"/>
      <c r="E27" s="18"/>
      <c r="F27" s="19">
        <f t="shared" si="0"/>
        <v>0</v>
      </c>
      <c r="G27" s="17"/>
      <c r="H27" s="78"/>
      <c r="I27" s="78"/>
      <c r="J27" s="18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45"/>
      <c r="Y27" s="17"/>
      <c r="Z27" s="17"/>
      <c r="AA27" s="17"/>
      <c r="AB27" s="17"/>
      <c r="AC27" s="17"/>
      <c r="AD27" s="21"/>
    </row>
    <row r="28" spans="1:30" s="26" customFormat="1" ht="36" customHeight="1" x14ac:dyDescent="0.35">
      <c r="A28" s="15">
        <v>20</v>
      </c>
      <c r="B28" s="16"/>
      <c r="C28" s="16"/>
      <c r="D28" s="17"/>
      <c r="E28" s="18"/>
      <c r="F28" s="19">
        <f t="shared" si="0"/>
        <v>0</v>
      </c>
      <c r="G28" s="17"/>
      <c r="H28" s="78"/>
      <c r="I28" s="78"/>
      <c r="J28" s="18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45"/>
      <c r="Y28" s="17"/>
      <c r="Z28" s="17"/>
      <c r="AA28" s="17"/>
      <c r="AB28" s="17"/>
      <c r="AC28" s="17"/>
      <c r="AD28" s="21"/>
    </row>
  </sheetData>
  <mergeCells count="34">
    <mergeCell ref="H9:I9"/>
    <mergeCell ref="D1:AD1"/>
    <mergeCell ref="D2:AD2"/>
    <mergeCell ref="D3:I3"/>
    <mergeCell ref="J3:T3"/>
    <mergeCell ref="U3:AD3"/>
    <mergeCell ref="D4:I4"/>
    <mergeCell ref="J4:T4"/>
    <mergeCell ref="U4:AD4"/>
    <mergeCell ref="D6:AD6"/>
    <mergeCell ref="D7:I7"/>
    <mergeCell ref="J7:V7"/>
    <mergeCell ref="H8:I8"/>
    <mergeCell ref="X7:AD7"/>
    <mergeCell ref="D5:I5"/>
    <mergeCell ref="H21:I21"/>
    <mergeCell ref="H10:I10"/>
    <mergeCell ref="H11:I11"/>
    <mergeCell ref="H12:I12"/>
    <mergeCell ref="H13:I13"/>
    <mergeCell ref="H14:I14"/>
    <mergeCell ref="H15:I15"/>
    <mergeCell ref="H16:I16"/>
    <mergeCell ref="H17:I17"/>
    <mergeCell ref="H18:I18"/>
    <mergeCell ref="H19:I19"/>
    <mergeCell ref="H20:I20"/>
    <mergeCell ref="H28:I28"/>
    <mergeCell ref="H22:I22"/>
    <mergeCell ref="H23:I23"/>
    <mergeCell ref="H24:I24"/>
    <mergeCell ref="H25:I25"/>
    <mergeCell ref="H26:I26"/>
    <mergeCell ref="H27:I27"/>
  </mergeCells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65"/>
  <sheetViews>
    <sheetView workbookViewId="0">
      <selection activeCell="H37" sqref="H37"/>
    </sheetView>
  </sheetViews>
  <sheetFormatPr defaultRowHeight="14.5" x14ac:dyDescent="0.35"/>
  <cols>
    <col min="1" max="1" width="14.81640625" customWidth="1"/>
    <col min="2" max="2" width="15.7265625" bestFit="1" customWidth="1"/>
    <col min="3" max="3" width="10.54296875" bestFit="1" customWidth="1"/>
    <col min="4" max="4" width="9.1796875" customWidth="1"/>
  </cols>
  <sheetData>
    <row r="1" spans="1:3" ht="15" thickBot="1" x14ac:dyDescent="0.4">
      <c r="A1" t="s">
        <v>50</v>
      </c>
    </row>
    <row r="2" spans="1:3" ht="15.5" x14ac:dyDescent="0.35">
      <c r="A2" s="34" t="s">
        <v>38</v>
      </c>
      <c r="B2" s="34" t="s">
        <v>6</v>
      </c>
      <c r="C2" s="35" t="s">
        <v>36</v>
      </c>
    </row>
    <row r="3" spans="1:3" ht="15.5" x14ac:dyDescent="0.35">
      <c r="A3" s="36">
        <v>45304</v>
      </c>
      <c r="B3" s="37">
        <v>0</v>
      </c>
      <c r="C3" s="38">
        <f>B3/B21</f>
        <v>0</v>
      </c>
    </row>
    <row r="4" spans="1:3" ht="15.5" x14ac:dyDescent="0.35">
      <c r="A4" s="36">
        <v>45305</v>
      </c>
      <c r="B4" s="39">
        <v>0</v>
      </c>
      <c r="C4" s="38">
        <f>B4/B21</f>
        <v>0</v>
      </c>
    </row>
    <row r="5" spans="1:3" ht="15.5" x14ac:dyDescent="0.35">
      <c r="A5" s="36">
        <v>45306</v>
      </c>
      <c r="B5" s="39">
        <v>0</v>
      </c>
      <c r="C5" s="38">
        <f>B5/B21</f>
        <v>0</v>
      </c>
    </row>
    <row r="6" spans="1:3" ht="15.5" x14ac:dyDescent="0.35">
      <c r="A6" s="36">
        <v>45307</v>
      </c>
      <c r="B6" s="39">
        <v>0</v>
      </c>
      <c r="C6" s="38">
        <f>B6/B21</f>
        <v>0</v>
      </c>
    </row>
    <row r="7" spans="1:3" ht="15.5" x14ac:dyDescent="0.35">
      <c r="A7" s="36">
        <v>45308</v>
      </c>
      <c r="B7" s="37">
        <v>1</v>
      </c>
      <c r="C7" s="38">
        <f>B7/B21</f>
        <v>2.4390243902439025E-2</v>
      </c>
    </row>
    <row r="8" spans="1:3" ht="15.5" x14ac:dyDescent="0.35">
      <c r="A8" s="36">
        <v>45309</v>
      </c>
      <c r="B8" s="39">
        <v>5</v>
      </c>
      <c r="C8" s="38">
        <f>B8/B21</f>
        <v>0.12195121951219512</v>
      </c>
    </row>
    <row r="9" spans="1:3" ht="15.5" x14ac:dyDescent="0.35">
      <c r="A9" s="36">
        <v>45310</v>
      </c>
      <c r="B9" s="39">
        <v>9</v>
      </c>
      <c r="C9" s="38">
        <f>B9/B21</f>
        <v>0.21951219512195122</v>
      </c>
    </row>
    <row r="10" spans="1:3" ht="15.5" x14ac:dyDescent="0.35">
      <c r="A10" s="36">
        <v>45311</v>
      </c>
      <c r="B10" s="39">
        <v>0</v>
      </c>
      <c r="C10" s="38">
        <f>B10/B21</f>
        <v>0</v>
      </c>
    </row>
    <row r="11" spans="1:3" ht="15.5" x14ac:dyDescent="0.35">
      <c r="A11" s="36">
        <v>45312</v>
      </c>
      <c r="B11" s="37">
        <v>2</v>
      </c>
      <c r="C11" s="38">
        <f>B11/B21</f>
        <v>4.878048780487805E-2</v>
      </c>
    </row>
    <row r="12" spans="1:3" ht="15.5" x14ac:dyDescent="0.35">
      <c r="A12" s="36">
        <v>45313</v>
      </c>
      <c r="B12" s="39">
        <v>7</v>
      </c>
      <c r="C12" s="38">
        <f>B12/B21</f>
        <v>0.17073170731707318</v>
      </c>
    </row>
    <row r="13" spans="1:3" ht="15.5" x14ac:dyDescent="0.35">
      <c r="A13" s="36">
        <v>45314</v>
      </c>
      <c r="B13" s="39">
        <v>6</v>
      </c>
      <c r="C13" s="38">
        <f>B13/B21</f>
        <v>0.14634146341463414</v>
      </c>
    </row>
    <row r="14" spans="1:3" ht="15.5" x14ac:dyDescent="0.35">
      <c r="A14" s="36">
        <v>45315</v>
      </c>
      <c r="B14" s="39">
        <v>5</v>
      </c>
      <c r="C14" s="38">
        <f>B14/B21</f>
        <v>0.12195121951219512</v>
      </c>
    </row>
    <row r="15" spans="1:3" ht="15.5" x14ac:dyDescent="0.35">
      <c r="A15" s="36">
        <v>45316</v>
      </c>
      <c r="B15" s="39">
        <v>4</v>
      </c>
      <c r="C15" s="38">
        <f>B15/B21</f>
        <v>9.7560975609756101E-2</v>
      </c>
    </row>
    <row r="16" spans="1:3" ht="15.5" x14ac:dyDescent="0.35">
      <c r="A16" s="36">
        <v>45317</v>
      </c>
      <c r="B16" s="39">
        <v>1</v>
      </c>
      <c r="C16" s="38">
        <f>B16/B21</f>
        <v>2.4390243902439025E-2</v>
      </c>
    </row>
    <row r="17" spans="1:3" ht="15.5" x14ac:dyDescent="0.35">
      <c r="A17" s="36">
        <v>45318</v>
      </c>
      <c r="B17" s="39">
        <v>1</v>
      </c>
      <c r="C17" s="38">
        <f>B17/B21</f>
        <v>2.4390243902439025E-2</v>
      </c>
    </row>
    <row r="18" spans="1:3" ht="15.5" x14ac:dyDescent="0.35">
      <c r="A18" s="36">
        <v>45319</v>
      </c>
      <c r="B18" s="39">
        <v>0</v>
      </c>
      <c r="C18" s="38">
        <f>B18/B21</f>
        <v>0</v>
      </c>
    </row>
    <row r="19" spans="1:3" ht="15.5" x14ac:dyDescent="0.35">
      <c r="A19" s="36">
        <v>45320</v>
      </c>
      <c r="B19" s="39">
        <v>0</v>
      </c>
      <c r="C19" s="38">
        <f>B19/B21</f>
        <v>0</v>
      </c>
    </row>
    <row r="20" spans="1:3" ht="16" thickBot="1" x14ac:dyDescent="0.4">
      <c r="A20" s="36">
        <v>45321</v>
      </c>
      <c r="B20" s="40">
        <v>0</v>
      </c>
      <c r="C20" s="41">
        <f>B20/B21</f>
        <v>0</v>
      </c>
    </row>
    <row r="21" spans="1:3" ht="16" thickBot="1" x14ac:dyDescent="0.4">
      <c r="A21" s="42" t="s">
        <v>37</v>
      </c>
      <c r="B21" s="43">
        <f>SUM(B3:B20)</f>
        <v>41</v>
      </c>
      <c r="C21" s="44">
        <f>SUM(C3:C20)</f>
        <v>1</v>
      </c>
    </row>
    <row r="33" spans="1:4" x14ac:dyDescent="0.35">
      <c r="B33" s="102"/>
      <c r="C33" s="102"/>
      <c r="D33" s="102"/>
    </row>
    <row r="34" spans="1:4" x14ac:dyDescent="0.35">
      <c r="B34" s="102"/>
      <c r="C34" s="102"/>
      <c r="D34" s="102"/>
    </row>
    <row r="35" spans="1:4" x14ac:dyDescent="0.35">
      <c r="A35" s="67"/>
      <c r="B35" s="67"/>
      <c r="C35" s="67"/>
      <c r="D35" s="67"/>
    </row>
    <row r="36" spans="1:4" x14ac:dyDescent="0.35">
      <c r="A36" s="68"/>
      <c r="B36" s="69"/>
      <c r="C36" s="69"/>
      <c r="D36" s="69"/>
    </row>
    <row r="37" spans="1:4" x14ac:dyDescent="0.35">
      <c r="A37" s="68"/>
      <c r="B37" s="69"/>
      <c r="C37" s="69"/>
      <c r="D37" s="69"/>
    </row>
    <row r="38" spans="1:4" x14ac:dyDescent="0.35">
      <c r="A38" s="70"/>
      <c r="B38" s="69"/>
      <c r="C38" s="69"/>
      <c r="D38" s="69"/>
    </row>
    <row r="39" spans="1:4" x14ac:dyDescent="0.35">
      <c r="A39" s="70"/>
      <c r="B39" s="69"/>
      <c r="C39" s="69"/>
      <c r="D39" s="69"/>
    </row>
    <row r="40" spans="1:4" x14ac:dyDescent="0.35">
      <c r="A40" s="70"/>
      <c r="B40" s="69"/>
      <c r="C40" s="69"/>
      <c r="D40" s="69"/>
    </row>
    <row r="41" spans="1:4" x14ac:dyDescent="0.35">
      <c r="A41" s="70"/>
      <c r="B41" s="69"/>
      <c r="C41" s="69"/>
      <c r="D41" s="69"/>
    </row>
    <row r="42" spans="1:4" x14ac:dyDescent="0.35">
      <c r="A42" s="70"/>
      <c r="B42" s="69"/>
      <c r="C42" s="69"/>
      <c r="D42" s="69"/>
    </row>
    <row r="43" spans="1:4" x14ac:dyDescent="0.35">
      <c r="A43" s="70"/>
      <c r="B43" s="69"/>
      <c r="C43" s="69"/>
      <c r="D43" s="69"/>
    </row>
    <row r="44" spans="1:4" x14ac:dyDescent="0.35">
      <c r="A44" s="70"/>
      <c r="B44" s="69"/>
      <c r="C44" s="69"/>
      <c r="D44" s="69"/>
    </row>
    <row r="45" spans="1:4" x14ac:dyDescent="0.35">
      <c r="A45" s="70"/>
      <c r="B45" s="69"/>
      <c r="C45" s="69"/>
      <c r="D45" s="69"/>
    </row>
    <row r="46" spans="1:4" x14ac:dyDescent="0.35">
      <c r="A46" s="70"/>
      <c r="B46" s="69"/>
      <c r="C46" s="69"/>
      <c r="D46" s="69"/>
    </row>
    <row r="47" spans="1:4" x14ac:dyDescent="0.35">
      <c r="A47" s="70"/>
      <c r="B47" s="69"/>
      <c r="C47" s="69"/>
      <c r="D47" s="69"/>
    </row>
    <row r="48" spans="1:4" x14ac:dyDescent="0.35">
      <c r="A48" s="70"/>
      <c r="B48" s="69"/>
      <c r="C48" s="69"/>
      <c r="D48" s="69"/>
    </row>
    <row r="49" spans="1:4" x14ac:dyDescent="0.35">
      <c r="A49" s="70"/>
      <c r="B49" s="69"/>
      <c r="C49" s="69"/>
      <c r="D49" s="69"/>
    </row>
    <row r="50" spans="1:4" x14ac:dyDescent="0.35">
      <c r="A50" s="70"/>
      <c r="B50" s="69"/>
      <c r="C50" s="69"/>
      <c r="D50" s="69"/>
    </row>
    <row r="51" spans="1:4" x14ac:dyDescent="0.35">
      <c r="A51" s="70"/>
      <c r="B51" s="69"/>
      <c r="C51" s="69"/>
      <c r="D51" s="69"/>
    </row>
    <row r="52" spans="1:4" x14ac:dyDescent="0.35">
      <c r="A52" s="70"/>
      <c r="B52" s="69"/>
      <c r="C52" s="69"/>
      <c r="D52" s="69"/>
    </row>
    <row r="53" spans="1:4" x14ac:dyDescent="0.35">
      <c r="A53" s="70"/>
      <c r="B53" s="69"/>
      <c r="C53" s="69"/>
      <c r="D53" s="69"/>
    </row>
    <row r="54" spans="1:4" x14ac:dyDescent="0.35">
      <c r="A54" s="70"/>
      <c r="B54" s="69"/>
      <c r="C54" s="69"/>
      <c r="D54" s="69"/>
    </row>
    <row r="55" spans="1:4" x14ac:dyDescent="0.35">
      <c r="A55" s="70"/>
      <c r="B55" s="69"/>
      <c r="C55" s="69"/>
      <c r="D55" s="69"/>
    </row>
    <row r="56" spans="1:4" x14ac:dyDescent="0.35">
      <c r="A56" s="70"/>
      <c r="B56" s="69"/>
      <c r="C56" s="69"/>
      <c r="D56" s="69"/>
    </row>
    <row r="57" spans="1:4" x14ac:dyDescent="0.35">
      <c r="A57" s="70"/>
      <c r="B57" s="69"/>
      <c r="C57" s="69"/>
      <c r="D57" s="69"/>
    </row>
    <row r="58" spans="1:4" x14ac:dyDescent="0.35">
      <c r="A58" s="70"/>
      <c r="B58" s="69"/>
      <c r="C58" s="69"/>
      <c r="D58" s="69"/>
    </row>
    <row r="59" spans="1:4" x14ac:dyDescent="0.35">
      <c r="A59" s="70"/>
      <c r="B59" s="69"/>
      <c r="C59" s="69"/>
      <c r="D59" s="69"/>
    </row>
    <row r="60" spans="1:4" x14ac:dyDescent="0.35">
      <c r="A60" s="70"/>
      <c r="B60" s="69"/>
      <c r="C60" s="69"/>
      <c r="D60" s="69"/>
    </row>
    <row r="61" spans="1:4" x14ac:dyDescent="0.35">
      <c r="A61" s="70"/>
      <c r="B61" s="69"/>
      <c r="C61" s="69"/>
      <c r="D61" s="69"/>
    </row>
    <row r="62" spans="1:4" x14ac:dyDescent="0.35">
      <c r="A62" s="70"/>
      <c r="B62" s="69"/>
      <c r="C62" s="69"/>
      <c r="D62" s="69"/>
    </row>
    <row r="63" spans="1:4" x14ac:dyDescent="0.35">
      <c r="A63" s="70"/>
      <c r="B63" s="69"/>
      <c r="C63" s="69"/>
      <c r="D63" s="69"/>
    </row>
    <row r="64" spans="1:4" x14ac:dyDescent="0.35">
      <c r="A64" s="70"/>
      <c r="B64" s="69"/>
      <c r="C64" s="69"/>
      <c r="D64" s="69"/>
    </row>
    <row r="65" spans="1:4" x14ac:dyDescent="0.35">
      <c r="A65" s="70"/>
      <c r="B65" s="69"/>
      <c r="C65" s="69"/>
      <c r="D65" s="69"/>
    </row>
  </sheetData>
  <mergeCells count="2">
    <mergeCell ref="B33:D33"/>
    <mergeCell ref="B34:D34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32"/>
  <sheetViews>
    <sheetView workbookViewId="0">
      <selection activeCell="Q39" sqref="Q39"/>
    </sheetView>
  </sheetViews>
  <sheetFormatPr defaultRowHeight="14.5" x14ac:dyDescent="0.35"/>
  <sheetData>
    <row r="32" spans="1:1" x14ac:dyDescent="0.35">
      <c r="A32" t="s">
        <v>51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chfsDphEhpIdbDocType xmlns="8e3f3de1-8305-45bd-ae5b-aa8a16277ab1">Other</chfsDphEhpIdbDocType>
    <Migrate xmlns="cab47e06-5989-4d51-8c9a-14d1c31ebccd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6C75B158C45B84586E4181EECF17002" ma:contentTypeVersion="4" ma:contentTypeDescription="Create a new document." ma:contentTypeScope="" ma:versionID="ba32332419814c25a729c349da6990e0">
  <xsd:schema xmlns:xsd="http://www.w3.org/2001/XMLSchema" xmlns:xs="http://www.w3.org/2001/XMLSchema" xmlns:p="http://schemas.microsoft.com/office/2006/metadata/properties" xmlns:ns1="http://schemas.microsoft.com/sharepoint/v3" xmlns:ns2="8e3f3de1-8305-45bd-ae5b-aa8a16277ab1" xmlns:ns3="cab47e06-5989-4d51-8c9a-14d1c31ebccd" xmlns:ns4="9d98fa39-7fbd-4685-a488-797cac822720" targetNamespace="http://schemas.microsoft.com/office/2006/metadata/properties" ma:root="true" ma:fieldsID="2e3b6ee2eb49a3317f8185d2592fcd63" ns1:_="" ns2:_="" ns3:_="" ns4:_="">
    <xsd:import namespace="http://schemas.microsoft.com/sharepoint/v3"/>
    <xsd:import namespace="8e3f3de1-8305-45bd-ae5b-aa8a16277ab1"/>
    <xsd:import namespace="cab47e06-5989-4d51-8c9a-14d1c31ebccd"/>
    <xsd:import namespace="9d98fa39-7fbd-4685-a488-797cac822720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chfsDphEhpIdbDocType" minOccurs="0"/>
                <xsd:element ref="ns3:Migrate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3f3de1-8305-45bd-ae5b-aa8a16277ab1" elementFormDefault="qualified">
    <xsd:import namespace="http://schemas.microsoft.com/office/2006/documentManagement/types"/>
    <xsd:import namespace="http://schemas.microsoft.com/office/infopath/2007/PartnerControls"/>
    <xsd:element name="chfsDphEhpIdbDocType" ma:index="10" nillable="true" ma:displayName="Doc Type" ma:format="Dropdown" ma:internalName="chfsDphEhpIdbDocType">
      <xsd:simpleType>
        <xsd:restriction base="dms:Choice">
          <xsd:enumeration value="5-Year Rates"/>
          <xsd:enumeration value="AIDS"/>
          <xsd:enumeration value="Case Rates"/>
          <xsd:enumeration value="Foodborne/Waterborne"/>
          <xsd:enumeration value="Grants"/>
          <xsd:enumeration value="HAI"/>
          <xsd:enumeration value="Hepatitis"/>
          <xsd:enumeration value="Immunization"/>
          <xsd:enumeration value="Rabies"/>
          <xsd:enumeration value="Reportable Disease"/>
          <xsd:enumeration value="Surveillance"/>
          <xsd:enumeration value="TB"/>
          <xsd:enumeration value="O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b47e06-5989-4d51-8c9a-14d1c31ebccd" elementFormDefault="qualified">
    <xsd:import namespace="http://schemas.microsoft.com/office/2006/documentManagement/types"/>
    <xsd:import namespace="http://schemas.microsoft.com/office/infopath/2007/PartnerControls"/>
    <xsd:element name="Migrate" ma:index="11" nillable="true" ma:displayName="Migrate" ma:internalName="Migrat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d98fa39-7fbd-4685-a488-797cac822720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4F9AFA8-2C7F-441B-AB06-8E12C4CD7856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8e3f3de1-8305-45bd-ae5b-aa8a16277ab1"/>
  </ds:schemaRefs>
</ds:datastoreItem>
</file>

<file path=customXml/itemProps2.xml><?xml version="1.0" encoding="utf-8"?>
<ds:datastoreItem xmlns:ds="http://schemas.openxmlformats.org/officeDocument/2006/customXml" ds:itemID="{F03498C2-2A2A-49C8-96D0-A7A6472E32CA}"/>
</file>

<file path=customXml/itemProps3.xml><?xml version="1.0" encoding="utf-8"?>
<ds:datastoreItem xmlns:ds="http://schemas.openxmlformats.org/officeDocument/2006/customXml" ds:itemID="{C84933C0-D83D-42D6-B7CD-E13744089AE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Data Sheet</vt:lpstr>
      <vt:lpstr>Line List</vt:lpstr>
      <vt:lpstr>Frequencies</vt:lpstr>
      <vt:lpstr>Epi Curve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GI Outbreak Line List Example</dc:title>
  <dc:creator>Windows User</dc:creator>
  <cp:lastModifiedBy>Wilson, Jordan (CHFS DPH DEHP)</cp:lastModifiedBy>
  <dcterms:created xsi:type="dcterms:W3CDTF">2015-01-12T20:52:32Z</dcterms:created>
  <dcterms:modified xsi:type="dcterms:W3CDTF">2024-06-03T14:56:20Z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0x010100C6C75B158C45B84586E4181EECF17002</vt:lpwstr>
  </property>
</Properties>
</file>