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P:\AFM\Plan and Budget\Administration\PB FY2026\Protected\"/>
    </mc:Choice>
  </mc:AlternateContent>
  <xr:revisionPtr revIDLastSave="0" documentId="8_{80EBB822-ECD7-440E-BC74-F98577DAA06F}" xr6:coauthVersionLast="47" xr6:coauthVersionMax="47" xr10:uidLastSave="{00000000-0000-0000-0000-000000000000}"/>
  <bookViews>
    <workbookView xWindow="23880" yWindow="-120" windowWidth="24240" windowHeight="13020" xr2:uid="{00000000-000D-0000-FFFF-FFFF00000000}"/>
  </bookViews>
  <sheets>
    <sheet name="PATH Budget" sheetId="2" r:id="rId1"/>
    <sheet name="Lists"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2" i="2" l="1"/>
  <c r="K141" i="2"/>
  <c r="K139" i="2"/>
  <c r="K65" i="2"/>
  <c r="K64" i="2"/>
  <c r="K62" i="2"/>
  <c r="H49" i="2"/>
  <c r="H48" i="2"/>
  <c r="H47" i="2"/>
  <c r="H46" i="2"/>
  <c r="H45" i="2"/>
  <c r="H44" i="2"/>
  <c r="H43" i="2"/>
  <c r="H42" i="2"/>
  <c r="H41" i="2"/>
  <c r="H40" i="2"/>
  <c r="K68" i="2"/>
  <c r="K67" i="2"/>
  <c r="K61" i="2"/>
  <c r="K60" i="2"/>
  <c r="H29" i="2"/>
  <c r="H28" i="2"/>
  <c r="H27" i="2"/>
  <c r="H26" i="2"/>
  <c r="H25" i="2"/>
  <c r="H24" i="2"/>
  <c r="H23" i="2"/>
  <c r="H22" i="2"/>
  <c r="H21" i="2"/>
  <c r="H20" i="2"/>
  <c r="K172" i="2"/>
  <c r="K171" i="2"/>
  <c r="K170" i="2"/>
  <c r="K169" i="2"/>
  <c r="K159" i="2"/>
  <c r="K144" i="2" l="1"/>
  <c r="K113" i="2"/>
  <c r="G186" i="2" s="1"/>
  <c r="H50" i="2"/>
  <c r="G182" i="2" s="1"/>
  <c r="H189" i="2"/>
  <c r="H191" i="2" s="1"/>
  <c r="K173" i="2"/>
  <c r="G188" i="2" s="1"/>
  <c r="K145" i="2"/>
  <c r="K138" i="2"/>
  <c r="K137" i="2"/>
  <c r="H83" i="2"/>
  <c r="H82" i="2"/>
  <c r="H81" i="2"/>
  <c r="H80" i="2"/>
  <c r="H79" i="2"/>
  <c r="H98" i="2"/>
  <c r="H97" i="2"/>
  <c r="H96" i="2"/>
  <c r="H95" i="2"/>
  <c r="H94" i="2"/>
  <c r="H84" i="2" l="1"/>
  <c r="G184" i="2" s="1"/>
  <c r="H99" i="2"/>
  <c r="G185" i="2" s="1"/>
  <c r="K69" i="2"/>
  <c r="G183" i="2" s="1"/>
  <c r="K146" i="2"/>
  <c r="K127" i="2" l="1"/>
  <c r="K126" i="2"/>
  <c r="K125" i="2"/>
  <c r="K124" i="2"/>
  <c r="K123" i="2"/>
  <c r="K128" i="2" l="1"/>
  <c r="G187" i="2" s="1"/>
  <c r="H30" i="2"/>
  <c r="G181" i="2" s="1"/>
  <c r="G189" i="2" l="1"/>
  <c r="G191" i="2" s="1"/>
</calcChain>
</file>

<file path=xl/sharedStrings.xml><?xml version="1.0" encoding="utf-8"?>
<sst xmlns="http://schemas.openxmlformats.org/spreadsheetml/2006/main" count="214" uniqueCount="165">
  <si>
    <t>Administrative Assistant</t>
  </si>
  <si>
    <t>Case Manager</t>
  </si>
  <si>
    <t>Data Entry</t>
  </si>
  <si>
    <t>Homeless Housing Counselor</t>
  </si>
  <si>
    <t>Outreach Worker</t>
  </si>
  <si>
    <t>PATH Administrator</t>
  </si>
  <si>
    <t>Peer Support Specialist</t>
  </si>
  <si>
    <t>Psychiatrist</t>
  </si>
  <si>
    <t>Registered Nurse</t>
  </si>
  <si>
    <t>Social Worker</t>
  </si>
  <si>
    <t>Travel Drop Down Menu</t>
  </si>
  <si>
    <t>Annual PATH conference</t>
  </si>
  <si>
    <t>Car Rental</t>
  </si>
  <si>
    <t>Conference Registration fee</t>
  </si>
  <si>
    <t>Gas</t>
  </si>
  <si>
    <t>Mileage Reimbursement</t>
  </si>
  <si>
    <t>Per Diem</t>
  </si>
  <si>
    <t>Equipment Drop Down Menu</t>
  </si>
  <si>
    <t>Car Lease</t>
  </si>
  <si>
    <t>Computer Lease/Purchase</t>
  </si>
  <si>
    <t>Printer Lease/Purchase</t>
  </si>
  <si>
    <t>Supplies Drop Down Menu</t>
  </si>
  <si>
    <t>Client: Medication Supplies</t>
  </si>
  <si>
    <t>Office: Supplies</t>
  </si>
  <si>
    <t>Client: Other (Describe in Comments)</t>
  </si>
  <si>
    <t>Other</t>
  </si>
  <si>
    <t>Client: Medical Contract Services</t>
  </si>
  <si>
    <t>Client: One-time Housing Rental Assistance</t>
  </si>
  <si>
    <t>Office: Rent: Expenses</t>
  </si>
  <si>
    <t>Office: Security/ Janitorial/ Grounds Maintenance</t>
  </si>
  <si>
    <t>Office: Utilities/ Telephone/ Internet</t>
  </si>
  <si>
    <t>Staffing: Consultant Fees</t>
  </si>
  <si>
    <t>Staffing: Other (Describe in Comments)</t>
  </si>
  <si>
    <t>Comments</t>
  </si>
  <si>
    <r>
      <t xml:space="preserve">Other </t>
    </r>
    <r>
      <rPr>
        <i/>
        <sz val="10"/>
        <rFont val="Arial"/>
        <family val="2"/>
      </rPr>
      <t>(Describe in Comments)</t>
    </r>
  </si>
  <si>
    <r>
      <t>Other</t>
    </r>
    <r>
      <rPr>
        <i/>
        <sz val="10"/>
        <rFont val="Arial"/>
        <family val="2"/>
      </rPr>
      <t xml:space="preserve"> (Describe in Comments)</t>
    </r>
  </si>
  <si>
    <t>Client: Outreach Supplies/Hygene Kits/Misc.</t>
  </si>
  <si>
    <t>Personnel Drop Down Menu</t>
  </si>
  <si>
    <t>Client: Transportation</t>
  </si>
  <si>
    <t>Office: Other (Describe in Comments)</t>
  </si>
  <si>
    <t>Staffing: Payroll Processing/ Benefits Management</t>
  </si>
  <si>
    <t>Staffing: Training/ Education/ Conference</t>
  </si>
  <si>
    <t>Office: Insurance (Property, Vehicle, Malpractice, etc.)</t>
  </si>
  <si>
    <t>Office: Misc. (Copying, Courier, Postage, etc.)</t>
  </si>
  <si>
    <t>Providers</t>
  </si>
  <si>
    <t>04 - LifeSkills</t>
  </si>
  <si>
    <t>06 - Seven Counties Services</t>
  </si>
  <si>
    <t>07 - NorthKey Community Care</t>
  </si>
  <si>
    <t>10 - Pathways</t>
  </si>
  <si>
    <t>12 - Kentucky River Community Care</t>
  </si>
  <si>
    <t>15 - New Vista</t>
  </si>
  <si>
    <t>DEPARTMENT FOR BEHAVIORAL HEALTH,</t>
  </si>
  <si>
    <t>DEVELOPMENTAL AND INTELLECTUAL DISABILITIES</t>
  </si>
  <si>
    <t>Select from drop-down list</t>
  </si>
  <si>
    <t>FORM 133D</t>
  </si>
  <si>
    <t>Plan and Budget</t>
  </si>
  <si>
    <t>13 - Cumberland River Comprehensive Care Center</t>
  </si>
  <si>
    <t xml:space="preserve">Total Personnel  </t>
  </si>
  <si>
    <t>Name</t>
  </si>
  <si>
    <t>Position</t>
  </si>
  <si>
    <t>Computation</t>
  </si>
  <si>
    <t>Basis</t>
  </si>
  <si>
    <t>Salary</t>
  </si>
  <si>
    <t>Percentage of Time</t>
  </si>
  <si>
    <t>Cost</t>
  </si>
  <si>
    <t>Base</t>
  </si>
  <si>
    <t>Rate</t>
  </si>
  <si>
    <t>A. Personnel</t>
  </si>
  <si>
    <t>Personnel Narrative</t>
  </si>
  <si>
    <t>A. PERSONNEL</t>
  </si>
  <si>
    <t>B. FRINGE BENEFITS</t>
  </si>
  <si>
    <t>Description</t>
  </si>
  <si>
    <r>
      <t xml:space="preserve">Fringe benefits should be based on actual known costs or an approved negotiated rate. If not based on an approved negotiated rate, list the composition of the fringe benefit package. Fringe benefits are for the personnel listed in budget category (A) and only for the percentage of time devoted to the grant project. Fringe benefits on overtime hours are limited to FICA, Workman’s Compensation and Unemployment Compensation. </t>
    </r>
    <r>
      <rPr>
        <i/>
        <sz val="10"/>
        <rFont val="Arial"/>
        <family val="2"/>
      </rPr>
      <t>(NOTE: Use decimal numbers for the fringe benefit rates, an example is 7.65% should be shown as .0765)</t>
    </r>
    <r>
      <rPr>
        <sz val="10"/>
        <rFont val="Arial"/>
        <family val="2"/>
      </rPr>
      <t>.</t>
    </r>
  </si>
  <si>
    <t>Fringe Benefits Narrative</t>
  </si>
  <si>
    <t>C. TRAVEL</t>
  </si>
  <si>
    <t>Purpose of Travel</t>
  </si>
  <si>
    <t>PATH Budget Narrative Worksheet</t>
  </si>
  <si>
    <t>SFY 2026</t>
  </si>
  <si>
    <t>This worksheet is provided for your use in the preparation of the budget and budget narrative. All required information, including budget narrative, must be provided. Any budget categories not applicable to your budget should be indicated as such in the narrative.</t>
  </si>
  <si>
    <r>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t>
    </r>
    <r>
      <rPr>
        <i/>
        <sz val="10"/>
        <rFont val="Arial"/>
        <family val="2"/>
      </rPr>
      <t>(NOTE: Use whole numbers as the percentage of time, an example is 75.5% should be shown as 75.50)</t>
    </r>
    <r>
      <rPr>
        <sz val="10"/>
        <rFont val="Arial"/>
        <family val="2"/>
      </rPr>
      <t>.</t>
    </r>
  </si>
  <si>
    <r>
      <t xml:space="preserve">Itemize travel expenses for personnel by purpose (e.g., training, meetings, etc.). Describe the purpose of each travel expenditure in reference to the grant project goals and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t>
    </r>
    <r>
      <rPr>
        <i/>
        <sz val="10"/>
        <rFont val="Arial"/>
        <family val="2"/>
      </rPr>
      <t>(NOTE: Travel expenses for consultants should be included in the “Contractual/Consultant” category).</t>
    </r>
  </si>
  <si>
    <t>Location</t>
  </si>
  <si>
    <t>Item</t>
  </si>
  <si>
    <t>Lodging</t>
  </si>
  <si>
    <t>Meals</t>
  </si>
  <si>
    <t>Mileage</t>
  </si>
  <si>
    <t>Transportation:</t>
  </si>
  <si>
    <t>Local Travel</t>
  </si>
  <si>
    <t>Cost Rate</t>
  </si>
  <si>
    <t>Basis for Rate</t>
  </si>
  <si>
    <t>Quantity</t>
  </si>
  <si>
    <t>Number of People</t>
  </si>
  <si>
    <t>Number of Trips</t>
  </si>
  <si>
    <t>Day</t>
  </si>
  <si>
    <t>Night</t>
  </si>
  <si>
    <t>Mile</t>
  </si>
  <si>
    <t>Roundtrip</t>
  </si>
  <si>
    <t>Other:</t>
  </si>
  <si>
    <t>Travel Narrative</t>
  </si>
  <si>
    <t>D. EQUIPMENT</t>
  </si>
  <si>
    <t>List non-expendable items that are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“Contractual” category. Explain how the equipment is necessary for the success of the grant project, and describe the procurement method to be used.</t>
  </si>
  <si>
    <r>
      <t xml:space="preserve">Other </t>
    </r>
    <r>
      <rPr>
        <i/>
        <sz val="10"/>
        <rFont val="Arial"/>
        <family val="2"/>
      </rPr>
      <t>(Describe)</t>
    </r>
  </si>
  <si>
    <r>
      <t xml:space="preserve">Description </t>
    </r>
    <r>
      <rPr>
        <b/>
        <i/>
        <sz val="9"/>
        <rFont val="Open Sans"/>
        <family val="2"/>
      </rPr>
      <t>(if Other)</t>
    </r>
  </si>
  <si>
    <t>Total Cost</t>
  </si>
  <si>
    <t>Equipment Narrative</t>
  </si>
  <si>
    <t>E. SUPPLIES</t>
  </si>
  <si>
    <t>List items by type (office supplies, postage, training materials, copying paper, and expendable equipment items costing less than $5000) and show the basis for computation. Generally, supplies include any materials that are expendable or consumed during the course of the grant project.</t>
  </si>
  <si>
    <t>Supply Item</t>
  </si>
  <si>
    <t xml:space="preserve">Total Fringe Benefits </t>
  </si>
  <si>
    <r>
      <t xml:space="preserve">Client: Other </t>
    </r>
    <r>
      <rPr>
        <i/>
        <sz val="10"/>
        <rFont val="Arial"/>
        <family val="2"/>
      </rPr>
      <t>(Describe)</t>
    </r>
  </si>
  <si>
    <t>Supplies Narrative</t>
  </si>
  <si>
    <t>F. REPAIRS/RENOVATIONS</t>
  </si>
  <si>
    <t>Provide a description of the repairs or renovations and an estimate of the costs.</t>
  </si>
  <si>
    <t>Purpose</t>
  </si>
  <si>
    <t>Description of Work</t>
  </si>
  <si>
    <t>Repairs/Renovations Narrative</t>
  </si>
  <si>
    <t>G. CONSULTANTS/CONTRACTS</t>
  </si>
  <si>
    <r>
      <rPr>
        <i/>
        <sz val="10"/>
        <rFont val="Arial"/>
        <family val="2"/>
      </rPr>
      <t>Consultant Fees:</t>
    </r>
    <r>
      <rPr>
        <sz val="10"/>
        <rFont val="Arial"/>
        <family val="2"/>
      </rPr>
      <t xml:space="preserve"> For each consultant, enter the name, if known, services to be provided, hourly or daily fee (8-hour day), and estimated time. For consultant fees in excess of $450 per day or $56.25 per hour provide, you must provide additional justification in the narrative section. For all consultants, please include a letter of support or agreement describing the proposed services, itemized costs, etc.</t>
    </r>
  </si>
  <si>
    <t>Fee</t>
  </si>
  <si>
    <t>Name of Consultant</t>
  </si>
  <si>
    <t>Services Provided</t>
  </si>
  <si>
    <t>Describe Other:</t>
  </si>
  <si>
    <t>Consultant Fees Narrative</t>
  </si>
  <si>
    <t>CONSULTANT FEES</t>
  </si>
  <si>
    <r>
      <rPr>
        <i/>
        <sz val="10"/>
        <rFont val="Arial"/>
        <family val="2"/>
      </rPr>
      <t>Consultant Expenses:</t>
    </r>
    <r>
      <rPr>
        <sz val="10"/>
        <rFont val="Arial"/>
        <family val="2"/>
      </rPr>
      <t xml:space="preserve"> List all expenses to be paid with grant dollars to the individual consultants in addition to their fees (i.e., travel, meals, lodging, etc.). This includes travel expenses for anyone who is not an employee of the applicant agency, such as participants, volunteers, partners, etc.</t>
    </r>
  </si>
  <si>
    <t>CONSULTANT EXPENSES</t>
  </si>
  <si>
    <t>Consultant Expenses Narrative</t>
  </si>
  <si>
    <r>
      <rPr>
        <i/>
        <sz val="10"/>
        <rFont val="Arial"/>
        <family val="2"/>
      </rPr>
      <t>Contracts:</t>
    </r>
    <r>
      <rPr>
        <sz val="10"/>
        <rFont val="Arial"/>
        <family val="2"/>
      </rPr>
      <t xml:space="preserve">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A sole source contract may not be awarded to a commercial organization that is ineligible to receive a direct award.</t>
    </r>
  </si>
  <si>
    <t>CONTRACTS</t>
  </si>
  <si>
    <t>Contract Description</t>
  </si>
  <si>
    <t>Contracts Narrative</t>
  </si>
  <si>
    <t>H.  OTHER COSTS</t>
  </si>
  <si>
    <t>List items (e.g., rent, reproduction, telephone, janitorial, or security services) by major type and the basis of thecomputation. For example, provide the square footage and the cost per square foot for rent or provide a monthly rental cost andhow many months to rent. The basis field is a text field to describe the quantity such as square footage, months, etc.</t>
  </si>
  <si>
    <t>Length of Time</t>
  </si>
  <si>
    <t xml:space="preserve">Total Other Costs </t>
  </si>
  <si>
    <t>Other Costs Narrative</t>
  </si>
  <si>
    <t>Budget Category</t>
  </si>
  <si>
    <t>Budget Summary</t>
  </si>
  <si>
    <t>Grant Funds</t>
  </si>
  <si>
    <t>Proposed Match (In-kind or Cash)</t>
  </si>
  <si>
    <t>B. Fringe Benefits</t>
  </si>
  <si>
    <t>C. Travel</t>
  </si>
  <si>
    <t>D. Equipment</t>
  </si>
  <si>
    <t>E, Supplies</t>
  </si>
  <si>
    <t>F. Repairs/Renovations</t>
  </si>
  <si>
    <t>G. Consultants/Contracts</t>
  </si>
  <si>
    <t>H. Other Costs</t>
  </si>
  <si>
    <t>I. Subtotal</t>
  </si>
  <si>
    <t xml:space="preserve">Total Request </t>
  </si>
  <si>
    <t xml:space="preserve">J. Indirect *  </t>
  </si>
  <si>
    <t xml:space="preserve">Total Travel Expenses </t>
  </si>
  <si>
    <t xml:space="preserve">Total Equipment </t>
  </si>
  <si>
    <t xml:space="preserve">Total Supplies </t>
  </si>
  <si>
    <t xml:space="preserve">Total Repairs/Renovations </t>
  </si>
  <si>
    <t xml:space="preserve">Total Consultant Fees </t>
  </si>
  <si>
    <t xml:space="preserve">Total Consultant Expenses </t>
  </si>
  <si>
    <t xml:space="preserve">Total Contracts </t>
  </si>
  <si>
    <t xml:space="preserve"> Submitter Name</t>
  </si>
  <si>
    <t xml:space="preserve"> Submitter Email</t>
  </si>
  <si>
    <t xml:space="preserve"> Reporting Period</t>
  </si>
  <si>
    <t xml:space="preserve"> Submitter Title</t>
  </si>
  <si>
    <t xml:space="preserve"> Phone Number</t>
  </si>
  <si>
    <t xml:space="preserve"> Submission Date</t>
  </si>
  <si>
    <t>* (Agencies may include their DBHDID-approved indirect rate in the budget. Agencies without a DBHDID-
   approved rate may include an indirect rate not exceeding 10% of actual budgeted expenses.)</t>
  </si>
  <si>
    <t xml:space="preserve">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</si>
</sst>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lt;=9999999]###\-####;\(###\)\ ###\-####"/>
    <numFmt numFmtId="166" formatCode="0.0000"/>
  </numFmts>
  <fonts count="18" x14ac:knownFonts="1">
    <font>
      <sz val="10"/>
      <name val="Arial"/>
    </font>
    <font>
      <b/>
      <sz val="10"/>
      <name val="Arial"/>
      <family val="2"/>
    </font>
    <font>
      <b/>
      <sz val="9"/>
      <name val="Arial"/>
      <family val="2"/>
    </font>
    <font>
      <sz val="8"/>
      <name val="Arial"/>
      <family val="2"/>
    </font>
    <font>
      <sz val="10"/>
      <name val="Arial"/>
      <family val="2"/>
    </font>
    <font>
      <i/>
      <sz val="10"/>
      <name val="Arial"/>
      <family val="2"/>
    </font>
    <font>
      <sz val="10"/>
      <name val="Book Antiqua"/>
      <family val="1"/>
    </font>
    <font>
      <b/>
      <sz val="8"/>
      <color theme="6" tint="-0.249977111117893"/>
      <name val="Open Sans"/>
      <family val="2"/>
    </font>
    <font>
      <b/>
      <sz val="9"/>
      <color theme="0"/>
      <name val="Open Sans"/>
      <family val="2"/>
    </font>
    <font>
      <b/>
      <sz val="9"/>
      <name val="Open Sans"/>
      <family val="2"/>
    </font>
    <font>
      <sz val="9"/>
      <name val="Arial"/>
      <family val="2"/>
    </font>
    <font>
      <b/>
      <sz val="9"/>
      <name val="Arial Nova"/>
      <family val="2"/>
    </font>
    <font>
      <b/>
      <sz val="8"/>
      <color theme="4" tint="-0.249977111117893"/>
      <name val="Open Sans"/>
      <family val="2"/>
    </font>
    <font>
      <b/>
      <sz val="10"/>
      <name val="Open Sans"/>
      <family val="2"/>
    </font>
    <font>
      <b/>
      <i/>
      <sz val="9"/>
      <name val="Open Sans"/>
      <family val="2"/>
    </font>
    <font>
      <b/>
      <sz val="8"/>
      <name val="Open Sans"/>
      <family val="2"/>
    </font>
    <font>
      <b/>
      <sz val="11"/>
      <color theme="4" tint="-0.249977111117893"/>
      <name val="Open Sans"/>
      <family val="2"/>
    </font>
    <font>
      <b/>
      <sz val="9"/>
      <color theme="4" tint="-0.249977111117893"/>
      <name val="Open Sans"/>
      <family val="2"/>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lightGray">
        <bgColor theme="4" tint="0.79995117038483843"/>
      </patternFill>
    </fill>
    <fill>
      <patternFill patternType="gray125">
        <bgColor auto="1"/>
      </patternFill>
    </fill>
  </fills>
  <borders count="3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style="thin">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top/>
      <bottom style="double">
        <color theme="0" tint="-0.499984740745262"/>
      </bottom>
      <diagonal/>
    </border>
    <border>
      <left/>
      <right/>
      <top/>
      <bottom style="double">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double">
        <color theme="0" tint="-0.499984740745262"/>
      </right>
      <top style="thin">
        <color theme="0" tint="-0.499984740745262"/>
      </top>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right style="double">
        <color theme="0" tint="-0.499984740745262"/>
      </right>
      <top/>
      <bottom style="thin">
        <color theme="0" tint="-0.499984740745262"/>
      </bottom>
      <diagonal/>
    </border>
    <border>
      <left style="double">
        <color theme="0" tint="-0.499984740745262"/>
      </left>
      <right style="thin">
        <color theme="0" tint="-0.499984740745262"/>
      </right>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right style="double">
        <color theme="0" tint="-0.499984740745262"/>
      </right>
      <top style="thin">
        <color theme="0" tint="-0.499984740745262"/>
      </top>
      <bottom style="double">
        <color theme="0" tint="-0.499984740745262"/>
      </bottom>
      <diagonal/>
    </border>
  </borders>
  <cellStyleXfs count="1">
    <xf numFmtId="0" fontId="0" fillId="0" borderId="0"/>
  </cellStyleXfs>
  <cellXfs count="303">
    <xf numFmtId="0" fontId="0" fillId="0" borderId="0" xfId="0"/>
    <xf numFmtId="0" fontId="0" fillId="0" borderId="0" xfId="0" applyBorder="1"/>
    <xf numFmtId="0" fontId="2" fillId="0" borderId="0" xfId="0" applyFont="1" applyBorder="1"/>
    <xf numFmtId="0" fontId="1" fillId="0" borderId="0" xfId="0" applyFont="1"/>
    <xf numFmtId="0" fontId="4" fillId="0" borderId="0" xfId="0" applyFont="1"/>
    <xf numFmtId="0" fontId="1" fillId="0" borderId="0" xfId="0" applyFont="1" applyFill="1" applyBorder="1"/>
    <xf numFmtId="0" fontId="4" fillId="0" borderId="0" xfId="0" applyFont="1" applyFill="1" applyBorder="1"/>
    <xf numFmtId="0" fontId="2" fillId="0" borderId="0" xfId="0" applyFont="1" applyFill="1" applyBorder="1" applyAlignment="1">
      <alignment horizontal="left"/>
    </xf>
    <xf numFmtId="164" fontId="4" fillId="0" borderId="0" xfId="0" applyNumberFormat="1" applyFont="1" applyFill="1" applyBorder="1" applyAlignment="1" applyProtection="1">
      <alignment horizontal="left" wrapText="1"/>
    </xf>
    <xf numFmtId="0" fontId="1" fillId="0" borderId="0" xfId="0" applyFont="1" applyFill="1" applyBorder="1" applyAlignment="1">
      <alignment horizontal="left"/>
    </xf>
    <xf numFmtId="0" fontId="7" fillId="0" borderId="0" xfId="0" applyFont="1" applyAlignment="1">
      <alignment vertical="top"/>
    </xf>
    <xf numFmtId="0" fontId="7" fillId="0" borderId="0" xfId="0" applyFont="1" applyAlignment="1">
      <alignment vertical="top" wrapText="1"/>
    </xf>
    <xf numFmtId="0" fontId="8" fillId="0" borderId="0" xfId="0" applyFont="1" applyAlignment="1">
      <alignment horizontal="center" vertical="center" wrapText="1"/>
    </xf>
    <xf numFmtId="0" fontId="4" fillId="0" borderId="0" xfId="0" applyFont="1" applyAlignment="1">
      <alignment vertical="center"/>
    </xf>
    <xf numFmtId="0" fontId="11" fillId="0" borderId="0" xfId="0" applyFont="1" applyAlignment="1">
      <alignment horizontal="right" vertical="center"/>
    </xf>
    <xf numFmtId="0" fontId="2" fillId="0" borderId="0" xfId="0" applyFont="1" applyAlignment="1">
      <alignment horizontal="right" vertical="center"/>
    </xf>
    <xf numFmtId="4" fontId="10" fillId="0" borderId="0" xfId="0" applyNumberFormat="1" applyFont="1" applyAlignment="1">
      <alignment vertical="center"/>
    </xf>
    <xf numFmtId="164" fontId="0" fillId="4" borderId="1" xfId="0" applyNumberFormat="1" applyFill="1" applyBorder="1" applyProtection="1">
      <protection locked="0"/>
    </xf>
    <xf numFmtId="164" fontId="0" fillId="4" borderId="5" xfId="0" applyNumberFormat="1" applyFill="1" applyBorder="1" applyProtection="1">
      <protection locked="0"/>
    </xf>
    <xf numFmtId="0" fontId="0" fillId="0" borderId="0" xfId="0" applyAlignment="1">
      <alignment vertical="center"/>
    </xf>
    <xf numFmtId="0" fontId="2" fillId="0" borderId="0" xfId="0" applyNumberFormat="1" applyFont="1" applyFill="1" applyBorder="1" applyAlignment="1" applyProtection="1"/>
    <xf numFmtId="0" fontId="2" fillId="0" borderId="0" xfId="0" applyFont="1" applyFill="1" applyBorder="1" applyAlignment="1"/>
    <xf numFmtId="0" fontId="2" fillId="0" borderId="0" xfId="0" applyFont="1" applyBorder="1" applyAlignment="1">
      <alignment horizontal="center"/>
    </xf>
    <xf numFmtId="0" fontId="2" fillId="0" borderId="0" xfId="0" applyFont="1" applyBorder="1" applyAlignment="1"/>
    <xf numFmtId="0" fontId="2" fillId="0" borderId="0" xfId="0" applyNumberFormat="1" applyFont="1" applyFill="1" applyBorder="1" applyAlignment="1" applyProtection="1"/>
    <xf numFmtId="0" fontId="2" fillId="0" borderId="0" xfId="0" applyFont="1" applyBorder="1" applyAlignment="1">
      <alignment horizontal="right"/>
    </xf>
    <xf numFmtId="0" fontId="1" fillId="0" borderId="0" xfId="0" applyFont="1" applyBorder="1" applyAlignment="1">
      <alignment vertical="top"/>
    </xf>
    <xf numFmtId="164" fontId="4" fillId="4" borderId="1" xfId="0" applyNumberFormat="1" applyFont="1" applyFill="1" applyBorder="1" applyProtection="1">
      <protection locked="0"/>
    </xf>
    <xf numFmtId="0" fontId="4" fillId="0" borderId="0" xfId="0" applyFont="1" applyAlignment="1">
      <alignment vertical="center" wrapText="1"/>
    </xf>
    <xf numFmtId="0" fontId="4" fillId="0" borderId="0" xfId="0" applyNumberFormat="1" applyFont="1" applyFill="1" applyBorder="1" applyAlignment="1" applyProtection="1">
      <alignment vertical="center" wrapText="1"/>
    </xf>
    <xf numFmtId="0" fontId="4" fillId="0" borderId="0" xfId="0" applyFont="1" applyBorder="1" applyAlignment="1">
      <alignment vertical="center"/>
    </xf>
    <xf numFmtId="0" fontId="2" fillId="2" borderId="3" xfId="0" applyNumberFormat="1" applyFont="1" applyFill="1" applyBorder="1" applyAlignment="1" applyProtection="1"/>
    <xf numFmtId="0" fontId="2" fillId="2" borderId="0" xfId="0" applyNumberFormat="1" applyFont="1" applyFill="1" applyBorder="1" applyAlignment="1" applyProtection="1"/>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4" fillId="4" borderId="3" xfId="0" applyNumberFormat="1" applyFont="1" applyFill="1" applyBorder="1" applyAlignment="1" applyProtection="1">
      <protection locked="0"/>
    </xf>
    <xf numFmtId="0" fontId="4" fillId="4" borderId="12" xfId="0" applyNumberFormat="1" applyFont="1" applyFill="1" applyBorder="1" applyAlignment="1" applyProtection="1">
      <protection locked="0"/>
    </xf>
    <xf numFmtId="0" fontId="1" fillId="0" borderId="2" xfId="0" applyFont="1" applyBorder="1" applyAlignment="1">
      <alignment vertical="center"/>
    </xf>
    <xf numFmtId="0" fontId="1" fillId="2" borderId="2" xfId="0" applyNumberFormat="1" applyFont="1" applyFill="1" applyBorder="1" applyAlignment="1" applyProtection="1">
      <alignment vertical="center"/>
    </xf>
    <xf numFmtId="164" fontId="9" fillId="3" borderId="1" xfId="0" applyNumberFormat="1" applyFont="1" applyFill="1" applyBorder="1" applyAlignment="1" applyProtection="1">
      <alignment horizontal="center" vertical="center" wrapText="1"/>
    </xf>
    <xf numFmtId="0" fontId="9" fillId="3" borderId="1" xfId="0" applyNumberFormat="1" applyFont="1" applyFill="1" applyBorder="1" applyAlignment="1" applyProtection="1">
      <alignment horizontal="center" vertical="center"/>
    </xf>
    <xf numFmtId="164" fontId="9" fillId="3" borderId="3" xfId="0" applyNumberFormat="1" applyFont="1" applyFill="1" applyBorder="1" applyAlignment="1" applyProtection="1">
      <alignment horizontal="center" vertical="center"/>
    </xf>
    <xf numFmtId="164" fontId="9" fillId="3" borderId="1" xfId="0" applyNumberFormat="1" applyFont="1" applyFill="1" applyBorder="1" applyAlignment="1" applyProtection="1">
      <alignment horizontal="center" vertical="center"/>
    </xf>
    <xf numFmtId="0" fontId="4" fillId="4" borderId="1" xfId="0" applyFont="1" applyFill="1" applyBorder="1" applyAlignment="1" applyProtection="1">
      <protection locked="0"/>
    </xf>
    <xf numFmtId="0" fontId="4" fillId="4" borderId="1" xfId="0" applyFont="1" applyFill="1" applyBorder="1" applyAlignment="1" applyProtection="1">
      <protection locked="0"/>
    </xf>
    <xf numFmtId="0" fontId="4" fillId="1" borderId="1" xfId="0" applyNumberFormat="1" applyFont="1" applyFill="1" applyBorder="1" applyAlignment="1" applyProtection="1"/>
    <xf numFmtId="0" fontId="1" fillId="0" borderId="0" xfId="0" applyFont="1" applyBorder="1" applyAlignment="1">
      <alignment horizontal="right"/>
    </xf>
    <xf numFmtId="164" fontId="4" fillId="2" borderId="0" xfId="0" applyNumberFormat="1" applyFont="1" applyFill="1" applyBorder="1" applyProtection="1"/>
    <xf numFmtId="164" fontId="4" fillId="2" borderId="0" xfId="0" applyNumberFormat="1" applyFont="1" applyFill="1" applyBorder="1" applyAlignment="1" applyProtection="1"/>
    <xf numFmtId="0" fontId="4" fillId="4" borderId="1" xfId="0" applyNumberFormat="1" applyFont="1" applyFill="1" applyBorder="1" applyAlignment="1" applyProtection="1">
      <alignment horizontal="center" wrapText="1"/>
      <protection locked="0"/>
    </xf>
    <xf numFmtId="164" fontId="4" fillId="1" borderId="1" xfId="0" applyNumberFormat="1" applyFont="1" applyFill="1" applyBorder="1" applyAlignment="1" applyProtection="1"/>
    <xf numFmtId="0" fontId="1" fillId="0" borderId="0" xfId="0" applyFont="1" applyBorder="1" applyAlignment="1">
      <alignment horizontal="center"/>
    </xf>
    <xf numFmtId="164" fontId="4" fillId="2" borderId="0" xfId="0" applyNumberFormat="1" applyFont="1" applyFill="1" applyBorder="1" applyAlignment="1" applyProtection="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0" fillId="0" borderId="0" xfId="0" applyAlignment="1">
      <alignment wrapText="1"/>
    </xf>
    <xf numFmtId="0" fontId="4" fillId="0" borderId="1" xfId="0" applyNumberFormat="1" applyFont="1" applyFill="1" applyBorder="1" applyProtection="1"/>
    <xf numFmtId="0" fontId="4" fillId="4" borderId="5" xfId="0" applyFont="1" applyFill="1" applyBorder="1" applyAlignment="1" applyProtection="1">
      <protection locked="0"/>
    </xf>
    <xf numFmtId="0" fontId="9" fillId="5" borderId="3" xfId="0" applyFont="1" applyFill="1" applyBorder="1" applyAlignment="1">
      <alignment horizontal="center" vertical="center"/>
    </xf>
    <xf numFmtId="164" fontId="4" fillId="0" borderId="3" xfId="0" applyNumberFormat="1" applyFont="1" applyFill="1" applyBorder="1" applyAlignment="1" applyProtection="1"/>
    <xf numFmtId="164" fontId="4" fillId="1" borderId="3" xfId="0" applyNumberFormat="1" applyFont="1" applyFill="1" applyBorder="1" applyAlignment="1" applyProtection="1"/>
    <xf numFmtId="164" fontId="9" fillId="3" borderId="19" xfId="0" applyNumberFormat="1" applyFont="1" applyFill="1" applyBorder="1" applyAlignment="1" applyProtection="1">
      <alignment horizontal="center" vertical="center"/>
    </xf>
    <xf numFmtId="0" fontId="4" fillId="1" borderId="5" xfId="0" applyNumberFormat="1" applyFont="1" applyFill="1" applyBorder="1" applyAlignment="1" applyProtection="1"/>
    <xf numFmtId="164" fontId="4" fillId="0" borderId="12" xfId="0" applyNumberFormat="1" applyFont="1" applyFill="1" applyBorder="1" applyAlignment="1" applyProtection="1"/>
    <xf numFmtId="0" fontId="9" fillId="0" borderId="3" xfId="0" applyFont="1" applyFill="1" applyBorder="1" applyAlignment="1">
      <alignment horizontal="center" vertical="center"/>
    </xf>
    <xf numFmtId="0" fontId="9" fillId="3" borderId="11" xfId="0" applyNumberFormat="1" applyFont="1" applyFill="1" applyBorder="1" applyAlignment="1" applyProtection="1">
      <alignment horizontal="center" vertical="center"/>
    </xf>
    <xf numFmtId="0" fontId="9" fillId="0" borderId="0" xfId="0" applyFont="1" applyFill="1" applyBorder="1" applyAlignment="1">
      <alignment horizontal="center" vertical="center"/>
    </xf>
    <xf numFmtId="164" fontId="9" fillId="3" borderId="3" xfId="0" applyNumberFormat="1" applyFont="1" applyFill="1" applyBorder="1" applyAlignment="1" applyProtection="1">
      <alignment horizontal="center" vertical="center" wrapText="1"/>
    </xf>
    <xf numFmtId="164" fontId="9" fillId="3" borderId="19" xfId="0" applyNumberFormat="1" applyFont="1" applyFill="1" applyBorder="1" applyAlignment="1" applyProtection="1">
      <alignment horizontal="center" vertical="center" wrapText="1"/>
    </xf>
    <xf numFmtId="164" fontId="0" fillId="4" borderId="19" xfId="0" applyNumberFormat="1" applyFill="1" applyBorder="1" applyProtection="1">
      <protection locked="0"/>
    </xf>
    <xf numFmtId="0" fontId="9" fillId="5" borderId="3" xfId="0" applyNumberFormat="1" applyFont="1" applyFill="1" applyBorder="1" applyAlignment="1" applyProtection="1">
      <alignment horizontal="center" vertical="center" wrapText="1"/>
    </xf>
    <xf numFmtId="0" fontId="2" fillId="0" borderId="3" xfId="0" applyFont="1" applyBorder="1" applyAlignment="1">
      <alignment horizontal="right"/>
    </xf>
    <xf numFmtId="0" fontId="0" fillId="0" borderId="0" xfId="0" applyFill="1"/>
    <xf numFmtId="0" fontId="0" fillId="0" borderId="0" xfId="0" applyNumberFormat="1" applyFill="1" applyBorder="1" applyProtection="1"/>
    <xf numFmtId="0" fontId="0" fillId="0" borderId="0" xfId="0" applyFill="1" applyBorder="1"/>
    <xf numFmtId="0" fontId="4" fillId="0" borderId="0" xfId="0" applyFont="1" applyBorder="1" applyAlignment="1">
      <alignment wrapText="1"/>
    </xf>
    <xf numFmtId="164" fontId="0" fillId="4" borderId="9" xfId="0" applyNumberFormat="1" applyFill="1" applyBorder="1" applyProtection="1">
      <protection locked="0"/>
    </xf>
    <xf numFmtId="164" fontId="0" fillId="4" borderId="2" xfId="0" applyNumberFormat="1" applyFill="1" applyBorder="1" applyProtection="1">
      <protection locked="0"/>
    </xf>
    <xf numFmtId="164" fontId="0" fillId="4" borderId="8" xfId="0" applyNumberFormat="1" applyFill="1" applyBorder="1" applyProtection="1">
      <protection locked="0"/>
    </xf>
    <xf numFmtId="164" fontId="2" fillId="0" borderId="0" xfId="0" applyNumberFormat="1" applyFont="1" applyFill="1" applyBorder="1" applyAlignment="1" applyProtection="1">
      <alignment horizontal="center" wrapText="1"/>
    </xf>
    <xf numFmtId="164" fontId="2" fillId="0" borderId="0" xfId="0" applyNumberFormat="1" applyFont="1" applyFill="1" applyBorder="1" applyAlignment="1" applyProtection="1">
      <alignment horizontal="center"/>
    </xf>
    <xf numFmtId="0" fontId="10" fillId="0" borderId="0" xfId="0" applyFont="1" applyFill="1" applyBorder="1" applyAlignment="1"/>
    <xf numFmtId="0" fontId="11" fillId="0" borderId="0" xfId="0" applyFont="1" applyBorder="1" applyAlignment="1">
      <alignment horizontal="right" vertical="center"/>
    </xf>
    <xf numFmtId="0" fontId="2" fillId="0" borderId="0" xfId="0" applyFont="1" applyBorder="1" applyAlignment="1">
      <alignment horizontal="right" vertical="center"/>
    </xf>
    <xf numFmtId="4" fontId="10" fillId="0" borderId="0" xfId="0" applyNumberFormat="1" applyFont="1" applyBorder="1" applyAlignment="1">
      <alignment vertical="center"/>
    </xf>
    <xf numFmtId="0" fontId="0" fillId="4" borderId="1" xfId="0" applyNumberFormat="1" applyFill="1" applyBorder="1" applyProtection="1">
      <protection locked="0"/>
    </xf>
    <xf numFmtId="0" fontId="1" fillId="0" borderId="2" xfId="0" applyFont="1" applyFill="1" applyBorder="1" applyAlignment="1">
      <alignment vertical="center"/>
    </xf>
    <xf numFmtId="0" fontId="4" fillId="0" borderId="3" xfId="0" applyFont="1" applyFill="1" applyBorder="1" applyAlignment="1">
      <alignment vertical="center"/>
    </xf>
    <xf numFmtId="0" fontId="15" fillId="3" borderId="1" xfId="0" applyFont="1" applyFill="1" applyBorder="1" applyAlignment="1">
      <alignment horizontal="left" vertical="center"/>
    </xf>
    <xf numFmtId="164" fontId="9" fillId="3" borderId="1" xfId="0" applyNumberFormat="1" applyFont="1" applyFill="1" applyBorder="1" applyAlignment="1" applyProtection="1">
      <alignment horizontal="center" vertical="center" wrapText="1"/>
    </xf>
    <xf numFmtId="164" fontId="9" fillId="0" borderId="0" xfId="0" applyNumberFormat="1" applyFont="1" applyFill="1" applyBorder="1" applyAlignment="1" applyProtection="1">
      <alignment horizontal="center" vertical="center" wrapText="1"/>
    </xf>
    <xf numFmtId="164" fontId="9" fillId="0" borderId="0" xfId="0" applyNumberFormat="1" applyFont="1" applyFill="1" applyBorder="1" applyAlignment="1" applyProtection="1">
      <alignment horizontal="center" vertical="center"/>
    </xf>
    <xf numFmtId="0" fontId="2" fillId="0" borderId="3" xfId="0" applyFont="1" applyFill="1" applyBorder="1" applyAlignment="1"/>
    <xf numFmtId="0" fontId="4" fillId="0" borderId="0" xfId="0" applyFont="1" applyBorder="1" applyAlignment="1" applyProtection="1"/>
    <xf numFmtId="0" fontId="4" fillId="0" borderId="0" xfId="0" applyFont="1" applyFill="1" applyBorder="1" applyAlignment="1" applyProtection="1"/>
    <xf numFmtId="164" fontId="0" fillId="0" borderId="0" xfId="0" applyNumberFormat="1" applyFill="1" applyBorder="1" applyProtection="1"/>
    <xf numFmtId="0" fontId="6" fillId="0" borderId="0" xfId="0" applyNumberFormat="1" applyFont="1" applyFill="1" applyBorder="1" applyAlignment="1" applyProtection="1">
      <alignment wrapText="1"/>
    </xf>
    <xf numFmtId="164" fontId="4" fillId="4" borderId="1" xfId="0" applyNumberFormat="1" applyFont="1" applyFill="1" applyBorder="1" applyAlignment="1" applyProtection="1">
      <protection locked="0"/>
    </xf>
    <xf numFmtId="164" fontId="4" fillId="4" borderId="3" xfId="0" applyNumberFormat="1" applyFont="1" applyFill="1" applyBorder="1" applyAlignment="1" applyProtection="1">
      <protection locked="0"/>
    </xf>
    <xf numFmtId="0" fontId="9" fillId="0" borderId="6" xfId="0" applyFont="1" applyBorder="1" applyAlignment="1"/>
    <xf numFmtId="164" fontId="0" fillId="0" borderId="21" xfId="0" applyNumberFormat="1" applyFill="1" applyBorder="1" applyProtection="1"/>
    <xf numFmtId="164" fontId="4" fillId="0" borderId="3" xfId="0" applyNumberFormat="1" applyFont="1" applyFill="1" applyBorder="1" applyProtection="1"/>
    <xf numFmtId="164" fontId="4" fillId="4" borderId="19" xfId="0" applyNumberFormat="1" applyFont="1" applyFill="1" applyBorder="1" applyAlignment="1" applyProtection="1">
      <protection locked="0"/>
    </xf>
    <xf numFmtId="0" fontId="9" fillId="0" borderId="0" xfId="0" applyFont="1" applyFill="1" applyBorder="1" applyAlignment="1">
      <alignment vertical="center"/>
    </xf>
    <xf numFmtId="0" fontId="1" fillId="0" borderId="0" xfId="0" applyFont="1" applyFill="1" applyBorder="1" applyAlignment="1">
      <alignment vertical="top"/>
    </xf>
    <xf numFmtId="0" fontId="4" fillId="0" borderId="1" xfId="0" applyFont="1" applyFill="1" applyBorder="1" applyAlignment="1" applyProtection="1"/>
    <xf numFmtId="0" fontId="4" fillId="0" borderId="6" xfId="0" applyNumberFormat="1" applyFont="1" applyFill="1" applyBorder="1" applyAlignment="1" applyProtection="1"/>
    <xf numFmtId="164" fontId="4" fillId="4" borderId="0" xfId="0" applyNumberFormat="1" applyFont="1" applyFill="1" applyBorder="1" applyProtection="1">
      <protection locked="0"/>
    </xf>
    <xf numFmtId="164" fontId="4" fillId="4" borderId="6" xfId="0" applyNumberFormat="1" applyFont="1" applyFill="1" applyBorder="1" applyAlignment="1" applyProtection="1">
      <protection locked="0"/>
    </xf>
    <xf numFmtId="164" fontId="4" fillId="4" borderId="5" xfId="0" applyNumberFormat="1" applyFont="1" applyFill="1" applyBorder="1" applyAlignment="1" applyProtection="1">
      <protection locked="0"/>
    </xf>
    <xf numFmtId="0" fontId="4" fillId="0" borderId="0" xfId="0" applyFont="1" applyBorder="1" applyAlignment="1">
      <alignment vertical="top" wrapText="1"/>
    </xf>
    <xf numFmtId="0" fontId="1" fillId="0" borderId="0" xfId="0" applyFont="1" applyBorder="1" applyAlignment="1">
      <alignment vertical="top" wrapText="1"/>
    </xf>
    <xf numFmtId="0" fontId="9" fillId="3" borderId="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4" fillId="0" borderId="3" xfId="0" applyFont="1" applyBorder="1" applyAlignment="1">
      <alignment vertical="top" wrapText="1"/>
    </xf>
    <xf numFmtId="0" fontId="4" fillId="4" borderId="2" xfId="0" applyFont="1" applyFill="1" applyBorder="1" applyAlignment="1" applyProtection="1">
      <alignment horizontal="center" wrapText="1"/>
      <protection locked="0"/>
    </xf>
    <xf numFmtId="0" fontId="9" fillId="0" borderId="0" xfId="0" applyNumberFormat="1" applyFont="1" applyFill="1" applyBorder="1" applyAlignment="1" applyProtection="1">
      <alignment vertical="center"/>
    </xf>
    <xf numFmtId="0" fontId="2" fillId="0" borderId="0" xfId="0" applyFont="1" applyBorder="1" applyAlignment="1">
      <alignment horizontal="right" vertical="top"/>
    </xf>
    <xf numFmtId="164" fontId="15" fillId="3" borderId="1" xfId="0" applyNumberFormat="1" applyFont="1" applyFill="1" applyBorder="1" applyAlignment="1" applyProtection="1">
      <alignment horizontal="center" vertical="center"/>
    </xf>
    <xf numFmtId="164" fontId="15" fillId="3" borderId="19" xfId="0" applyNumberFormat="1" applyFont="1" applyFill="1" applyBorder="1" applyAlignment="1" applyProtection="1">
      <alignment horizontal="center" vertical="center"/>
    </xf>
    <xf numFmtId="0" fontId="4" fillId="1" borderId="7" xfId="0" applyNumberFormat="1" applyFont="1" applyFill="1" applyBorder="1" applyAlignment="1" applyProtection="1"/>
    <xf numFmtId="0" fontId="4" fillId="4" borderId="7" xfId="0" applyFont="1" applyFill="1" applyBorder="1" applyAlignment="1" applyProtection="1">
      <protection locked="0"/>
    </xf>
    <xf numFmtId="164" fontId="4" fillId="4" borderId="7" xfId="0" applyNumberFormat="1" applyFont="1" applyFill="1" applyBorder="1" applyAlignment="1" applyProtection="1">
      <protection locked="0"/>
    </xf>
    <xf numFmtId="164" fontId="4" fillId="0" borderId="28" xfId="0" applyNumberFormat="1" applyFont="1" applyFill="1" applyBorder="1" applyProtection="1"/>
    <xf numFmtId="164" fontId="0" fillId="4" borderId="13" xfId="0" applyNumberFormat="1" applyFill="1" applyBorder="1" applyProtection="1">
      <protection locked="0"/>
    </xf>
    <xf numFmtId="164" fontId="0" fillId="0" borderId="28" xfId="0" applyNumberFormat="1" applyFill="1" applyBorder="1" applyProtection="1"/>
    <xf numFmtId="164" fontId="4" fillId="4" borderId="20" xfId="0" applyNumberFormat="1" applyFont="1" applyFill="1" applyBorder="1" applyAlignment="1" applyProtection="1">
      <protection locked="0"/>
    </xf>
    <xf numFmtId="164" fontId="1" fillId="2" borderId="22" xfId="0" applyNumberFormat="1" applyFont="1" applyFill="1" applyBorder="1" applyAlignment="1" applyProtection="1"/>
    <xf numFmtId="164" fontId="1" fillId="0" borderId="11" xfId="0" applyNumberFormat="1" applyFont="1" applyFill="1" applyBorder="1" applyProtection="1"/>
    <xf numFmtId="164" fontId="1" fillId="0" borderId="30" xfId="0" applyNumberFormat="1" applyFont="1" applyFill="1" applyBorder="1" applyProtection="1"/>
    <xf numFmtId="0" fontId="4" fillId="4" borderId="5" xfId="0" applyNumberFormat="1" applyFont="1" applyFill="1" applyBorder="1" applyAlignment="1" applyProtection="1">
      <alignment horizontal="center" wrapText="1"/>
      <protection locked="0"/>
    </xf>
    <xf numFmtId="164" fontId="9" fillId="5" borderId="3" xfId="0" applyNumberFormat="1" applyFont="1" applyFill="1" applyBorder="1" applyAlignment="1" applyProtection="1">
      <alignment horizontal="center" vertical="center"/>
    </xf>
    <xf numFmtId="164" fontId="4" fillId="4" borderId="21" xfId="0" applyNumberFormat="1" applyFont="1" applyFill="1" applyBorder="1" applyAlignment="1" applyProtection="1">
      <protection locked="0"/>
    </xf>
    <xf numFmtId="164" fontId="1" fillId="0" borderId="11" xfId="0" applyNumberFormat="1" applyFont="1" applyFill="1" applyBorder="1" applyAlignment="1"/>
    <xf numFmtId="164" fontId="4" fillId="4" borderId="12" xfId="0" applyNumberFormat="1" applyFont="1" applyFill="1" applyBorder="1" applyAlignment="1" applyProtection="1">
      <protection locked="0"/>
    </xf>
    <xf numFmtId="164" fontId="1" fillId="0" borderId="11" xfId="0" applyNumberFormat="1" applyFont="1" applyFill="1" applyBorder="1" applyAlignment="1" applyProtection="1"/>
    <xf numFmtId="164" fontId="1" fillId="0" borderId="30" xfId="0" applyNumberFormat="1" applyFont="1" applyBorder="1" applyAlignment="1"/>
    <xf numFmtId="0" fontId="4" fillId="4" borderId="13" xfId="0" applyFont="1" applyFill="1" applyBorder="1" applyAlignment="1" applyProtection="1">
      <alignment horizontal="center" wrapText="1"/>
      <protection locked="0"/>
    </xf>
    <xf numFmtId="164" fontId="1" fillId="0" borderId="6" xfId="0" applyNumberFormat="1" applyFont="1" applyBorder="1" applyAlignment="1"/>
    <xf numFmtId="164" fontId="4" fillId="0" borderId="21" xfId="0" applyNumberFormat="1" applyFont="1" applyFill="1" applyBorder="1" applyAlignment="1" applyProtection="1"/>
    <xf numFmtId="164" fontId="4" fillId="0" borderId="28" xfId="0" applyNumberFormat="1" applyFont="1" applyFill="1" applyBorder="1" applyAlignment="1" applyProtection="1"/>
    <xf numFmtId="164" fontId="4" fillId="4" borderId="26" xfId="0" applyNumberFormat="1" applyFont="1" applyFill="1" applyBorder="1" applyAlignment="1" applyProtection="1">
      <protection locked="0"/>
    </xf>
    <xf numFmtId="164" fontId="4" fillId="0" borderId="1" xfId="0" applyNumberFormat="1" applyFont="1" applyFill="1" applyBorder="1" applyAlignment="1" applyProtection="1"/>
    <xf numFmtId="164" fontId="4" fillId="0" borderId="5" xfId="0" applyNumberFormat="1" applyFont="1" applyFill="1" applyBorder="1" applyAlignment="1" applyProtection="1"/>
    <xf numFmtId="0" fontId="9" fillId="3" borderId="11" xfId="0" applyFont="1" applyFill="1" applyBorder="1" applyAlignment="1">
      <alignment horizontal="center" vertical="center" wrapText="1"/>
    </xf>
    <xf numFmtId="0" fontId="9" fillId="3" borderId="19" xfId="0" applyFont="1" applyFill="1" applyBorder="1" applyAlignment="1">
      <alignment horizontal="center" vertical="center" wrapText="1"/>
    </xf>
    <xf numFmtId="10" fontId="0" fillId="4" borderId="19" xfId="0" applyNumberFormat="1" applyFill="1" applyBorder="1" applyProtection="1">
      <protection locked="0"/>
    </xf>
    <xf numFmtId="10" fontId="0" fillId="4" borderId="20" xfId="0" applyNumberFormat="1" applyFill="1" applyBorder="1" applyProtection="1">
      <protection locked="0"/>
    </xf>
    <xf numFmtId="164" fontId="0" fillId="0" borderId="3" xfId="0" applyNumberFormat="1" applyFill="1" applyBorder="1" applyProtection="1"/>
    <xf numFmtId="0" fontId="4" fillId="7" borderId="7" xfId="0" applyNumberFormat="1" applyFont="1" applyFill="1" applyBorder="1" applyAlignment="1" applyProtection="1"/>
    <xf numFmtId="0" fontId="4" fillId="7" borderId="5" xfId="0" applyNumberFormat="1" applyFont="1" applyFill="1" applyBorder="1" applyAlignment="1" applyProtection="1"/>
    <xf numFmtId="164" fontId="4" fillId="0" borderId="3" xfId="0" applyNumberFormat="1" applyFont="1" applyBorder="1"/>
    <xf numFmtId="0" fontId="9" fillId="5" borderId="3" xfId="0" applyFont="1" applyFill="1" applyBorder="1" applyAlignment="1">
      <alignment vertical="center"/>
    </xf>
    <xf numFmtId="164" fontId="4" fillId="0" borderId="28" xfId="0" applyNumberFormat="1" applyFont="1" applyBorder="1"/>
    <xf numFmtId="0" fontId="4" fillId="4" borderId="1" xfId="0" applyNumberFormat="1" applyFont="1" applyFill="1" applyBorder="1" applyAlignment="1" applyProtection="1">
      <alignment horizontal="center"/>
      <protection locked="0"/>
    </xf>
    <xf numFmtId="0" fontId="0" fillId="4" borderId="5" xfId="0" applyNumberFormat="1" applyFill="1" applyBorder="1" applyProtection="1">
      <protection locked="0"/>
    </xf>
    <xf numFmtId="166" fontId="0" fillId="4" borderId="19" xfId="0" applyNumberFormat="1" applyFill="1" applyBorder="1" applyProtection="1">
      <protection locked="0"/>
    </xf>
    <xf numFmtId="166" fontId="0" fillId="4" borderId="20" xfId="0" applyNumberFormat="1" applyFill="1" applyBorder="1" applyProtection="1">
      <protection locked="0"/>
    </xf>
    <xf numFmtId="1" fontId="4" fillId="4" borderId="1" xfId="0" applyNumberFormat="1" applyFont="1" applyFill="1" applyBorder="1" applyAlignment="1" applyProtection="1">
      <alignment horizontal="center"/>
      <protection locked="0"/>
    </xf>
    <xf numFmtId="1" fontId="4" fillId="4" borderId="19" xfId="0" applyNumberFormat="1" applyFont="1" applyFill="1" applyBorder="1" applyAlignment="1" applyProtection="1">
      <alignment horizontal="center"/>
      <protection locked="0"/>
    </xf>
    <xf numFmtId="1" fontId="4" fillId="6" borderId="1" xfId="0" applyNumberFormat="1" applyFont="1" applyFill="1" applyBorder="1" applyAlignment="1" applyProtection="1">
      <alignment horizontal="center"/>
    </xf>
    <xf numFmtId="1" fontId="4" fillId="1" borderId="1" xfId="0" applyNumberFormat="1" applyFont="1" applyFill="1" applyBorder="1" applyAlignment="1" applyProtection="1">
      <alignment horizontal="center"/>
    </xf>
    <xf numFmtId="1" fontId="4" fillId="1" borderId="19" xfId="0" applyNumberFormat="1" applyFont="1" applyFill="1" applyBorder="1" applyAlignment="1" applyProtection="1">
      <alignment horizontal="center"/>
    </xf>
    <xf numFmtId="1" fontId="4" fillId="4" borderId="7" xfId="0" applyNumberFormat="1" applyFont="1" applyFill="1" applyBorder="1" applyAlignment="1" applyProtection="1">
      <alignment horizontal="center"/>
      <protection locked="0"/>
    </xf>
    <xf numFmtId="1" fontId="4" fillId="4" borderId="27" xfId="0" applyNumberFormat="1" applyFont="1" applyFill="1" applyBorder="1" applyAlignment="1" applyProtection="1">
      <alignment horizontal="center"/>
      <protection locked="0"/>
    </xf>
    <xf numFmtId="1" fontId="4" fillId="4" borderId="5" xfId="0" applyNumberFormat="1" applyFont="1" applyFill="1" applyBorder="1" applyAlignment="1" applyProtection="1">
      <alignment horizontal="center"/>
      <protection locked="0"/>
    </xf>
    <xf numFmtId="1" fontId="4" fillId="4" borderId="20" xfId="0" applyNumberFormat="1" applyFont="1" applyFill="1" applyBorder="1" applyAlignment="1" applyProtection="1">
      <alignment horizontal="center"/>
      <protection locked="0"/>
    </xf>
    <xf numFmtId="1" fontId="0" fillId="4" borderId="6" xfId="0" applyNumberFormat="1" applyFill="1" applyBorder="1" applyAlignment="1" applyProtection="1">
      <alignment horizontal="center"/>
      <protection locked="0"/>
    </xf>
    <xf numFmtId="1" fontId="0" fillId="4" borderId="1" xfId="0" applyNumberFormat="1" applyFill="1" applyBorder="1" applyAlignment="1" applyProtection="1">
      <alignment horizontal="center"/>
      <protection locked="0"/>
    </xf>
    <xf numFmtId="1" fontId="0" fillId="4" borderId="7" xfId="0" applyNumberFormat="1" applyFill="1" applyBorder="1" applyAlignment="1" applyProtection="1">
      <alignment horizontal="center"/>
      <protection locked="0"/>
    </xf>
    <xf numFmtId="1" fontId="0" fillId="4" borderId="5" xfId="0" applyNumberFormat="1" applyFill="1" applyBorder="1" applyAlignment="1" applyProtection="1">
      <alignment horizontal="center"/>
      <protection locked="0"/>
    </xf>
    <xf numFmtId="0" fontId="0" fillId="0" borderId="0" xfId="0" applyFill="1" applyBorder="1" applyProtection="1"/>
    <xf numFmtId="0" fontId="0" fillId="0" borderId="0" xfId="0" applyProtection="1"/>
    <xf numFmtId="1" fontId="4" fillId="4" borderId="1" xfId="0" applyNumberFormat="1" applyFont="1" applyFill="1" applyBorder="1" applyAlignment="1" applyProtection="1">
      <alignment horizontal="center" wrapText="1"/>
      <protection locked="0"/>
    </xf>
    <xf numFmtId="1" fontId="4" fillId="4" borderId="5" xfId="0" applyNumberFormat="1" applyFont="1" applyFill="1" applyBorder="1" applyAlignment="1" applyProtection="1">
      <alignment horizontal="center" wrapText="1"/>
      <protection locked="0"/>
    </xf>
    <xf numFmtId="0" fontId="4" fillId="4" borderId="1" xfId="0" applyFont="1" applyFill="1" applyBorder="1" applyAlignment="1" applyProtection="1">
      <alignment horizontal="center" wrapText="1"/>
      <protection locked="0"/>
    </xf>
    <xf numFmtId="0" fontId="4" fillId="4" borderId="5" xfId="0" applyFont="1" applyFill="1" applyBorder="1" applyAlignment="1" applyProtection="1">
      <alignment horizontal="center" wrapText="1"/>
      <protection locked="0"/>
    </xf>
    <xf numFmtId="0" fontId="17" fillId="0" borderId="0" xfId="0" applyFont="1" applyAlignment="1">
      <alignment horizontal="right" vertical="center"/>
    </xf>
    <xf numFmtId="0" fontId="4" fillId="4" borderId="2" xfId="0" applyFont="1" applyFill="1" applyBorder="1" applyAlignment="1" applyProtection="1">
      <protection locked="0"/>
    </xf>
    <xf numFmtId="0" fontId="4" fillId="4" borderId="3" xfId="0" applyFont="1" applyFill="1" applyBorder="1" applyAlignment="1" applyProtection="1">
      <protection locked="0"/>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18" xfId="0" applyFont="1" applyFill="1" applyBorder="1" applyAlignment="1">
      <alignment horizontal="center" vertical="center"/>
    </xf>
    <xf numFmtId="0" fontId="6" fillId="4" borderId="2" xfId="0" applyNumberFormat="1" applyFont="1" applyFill="1" applyBorder="1" applyAlignment="1" applyProtection="1">
      <alignment wrapText="1"/>
      <protection locked="0"/>
    </xf>
    <xf numFmtId="0" fontId="6" fillId="4" borderId="4" xfId="0" applyNumberFormat="1" applyFont="1" applyFill="1" applyBorder="1" applyAlignment="1" applyProtection="1">
      <alignment wrapText="1"/>
      <protection locked="0"/>
    </xf>
    <xf numFmtId="0" fontId="6" fillId="4" borderId="3" xfId="0" applyNumberFormat="1" applyFont="1" applyFill="1" applyBorder="1" applyAlignment="1" applyProtection="1">
      <alignment wrapText="1"/>
      <protection locked="0"/>
    </xf>
    <xf numFmtId="0" fontId="6" fillId="0" borderId="6" xfId="0" applyNumberFormat="1" applyFont="1" applyFill="1" applyBorder="1" applyAlignment="1" applyProtection="1">
      <alignment wrapText="1"/>
    </xf>
    <xf numFmtId="0" fontId="13" fillId="0" borderId="9" xfId="0" applyFont="1" applyFill="1" applyBorder="1" applyAlignment="1" applyProtection="1">
      <alignment horizontal="right"/>
    </xf>
    <xf numFmtId="0" fontId="13" fillId="0" borderId="10" xfId="0" applyFont="1" applyFill="1" applyBorder="1" applyAlignment="1" applyProtection="1">
      <alignment horizontal="right"/>
    </xf>
    <xf numFmtId="0" fontId="13" fillId="0" borderId="29" xfId="0" applyFont="1" applyFill="1" applyBorder="1" applyAlignment="1" applyProtection="1">
      <alignment horizontal="right"/>
    </xf>
    <xf numFmtId="0" fontId="13" fillId="0" borderId="6" xfId="0" applyFont="1" applyFill="1" applyBorder="1" applyAlignment="1" applyProtection="1">
      <alignment horizontal="right"/>
    </xf>
    <xf numFmtId="0" fontId="13" fillId="0" borderId="32" xfId="0" applyFont="1" applyFill="1" applyBorder="1" applyAlignment="1" applyProtection="1">
      <alignment horizontal="right"/>
    </xf>
    <xf numFmtId="0" fontId="13" fillId="0" borderId="15" xfId="0" applyFont="1" applyFill="1" applyBorder="1" applyAlignment="1" applyProtection="1">
      <alignment horizontal="right"/>
    </xf>
    <xf numFmtId="0" fontId="13" fillId="0" borderId="16" xfId="0" applyFont="1" applyFill="1" applyBorder="1" applyAlignment="1" applyProtection="1">
      <alignment horizontal="right"/>
    </xf>
    <xf numFmtId="0" fontId="13" fillId="0" borderId="31" xfId="0" applyFont="1" applyFill="1" applyBorder="1" applyAlignment="1" applyProtection="1">
      <alignment horizontal="right"/>
    </xf>
    <xf numFmtId="0" fontId="4" fillId="4" borderId="2" xfId="0" applyNumberFormat="1" applyFont="1" applyFill="1" applyBorder="1" applyAlignment="1" applyProtection="1">
      <alignment wrapText="1"/>
      <protection locked="0"/>
    </xf>
    <xf numFmtId="0" fontId="4" fillId="4" borderId="4" xfId="0" applyNumberFormat="1" applyFont="1" applyFill="1" applyBorder="1" applyAlignment="1" applyProtection="1">
      <alignment wrapText="1"/>
      <protection locked="0"/>
    </xf>
    <xf numFmtId="0" fontId="4" fillId="4" borderId="3" xfId="0" applyNumberFormat="1" applyFont="1" applyFill="1" applyBorder="1" applyAlignment="1" applyProtection="1">
      <alignment wrapText="1"/>
      <protection locked="0"/>
    </xf>
    <xf numFmtId="164" fontId="9" fillId="3" borderId="2" xfId="0" applyNumberFormat="1" applyFont="1" applyFill="1" applyBorder="1" applyAlignment="1" applyProtection="1">
      <alignment horizontal="center" vertical="center"/>
    </xf>
    <xf numFmtId="164" fontId="9" fillId="3" borderId="4" xfId="0" applyNumberFormat="1" applyFont="1" applyFill="1" applyBorder="1" applyAlignment="1" applyProtection="1">
      <alignment horizontal="center" vertical="center"/>
    </xf>
    <xf numFmtId="164" fontId="9" fillId="3" borderId="3" xfId="0" applyNumberFormat="1" applyFont="1" applyFill="1" applyBorder="1" applyAlignment="1" applyProtection="1">
      <alignment horizontal="center" vertical="center"/>
    </xf>
    <xf numFmtId="0" fontId="4" fillId="4" borderId="2" xfId="0" applyNumberFormat="1" applyFont="1" applyFill="1" applyBorder="1" applyAlignment="1" applyProtection="1">
      <alignment vertical="top" wrapText="1"/>
      <protection locked="0"/>
    </xf>
    <xf numFmtId="0" fontId="4" fillId="4" borderId="4" xfId="0" applyNumberFormat="1" applyFont="1" applyFill="1" applyBorder="1" applyAlignment="1" applyProtection="1">
      <alignment vertical="top" wrapText="1"/>
      <protection locked="0"/>
    </xf>
    <xf numFmtId="0" fontId="4" fillId="4" borderId="3" xfId="0" applyNumberFormat="1" applyFont="1" applyFill="1" applyBorder="1" applyAlignment="1" applyProtection="1">
      <alignment vertical="top" wrapText="1"/>
      <protection locked="0"/>
    </xf>
    <xf numFmtId="0" fontId="4" fillId="0" borderId="0" xfId="0" applyFont="1" applyBorder="1" applyAlignment="1">
      <alignment wrapText="1"/>
    </xf>
    <xf numFmtId="0" fontId="4" fillId="4" borderId="1" xfId="0" applyFont="1" applyFill="1" applyBorder="1" applyAlignment="1" applyProtection="1">
      <alignment wrapText="1"/>
      <protection locked="0"/>
    </xf>
    <xf numFmtId="0" fontId="4" fillId="4" borderId="13" xfId="0" applyFont="1" applyFill="1" applyBorder="1" applyAlignment="1" applyProtection="1">
      <protection locked="0"/>
    </xf>
    <xf numFmtId="0" fontId="4" fillId="4" borderId="12" xfId="0" applyFont="1" applyFill="1" applyBorder="1" applyAlignment="1" applyProtection="1">
      <protection locked="0"/>
    </xf>
    <xf numFmtId="0" fontId="2" fillId="0" borderId="0" xfId="0" applyNumberFormat="1" applyFont="1" applyFill="1" applyBorder="1" applyAlignment="1" applyProtection="1"/>
    <xf numFmtId="0" fontId="2" fillId="0" borderId="0" xfId="0" applyFont="1" applyBorder="1" applyAlignment="1">
      <alignment horizontal="center"/>
    </xf>
    <xf numFmtId="0" fontId="4" fillId="4" borderId="13" xfId="0" applyNumberFormat="1" applyFont="1" applyFill="1" applyBorder="1" applyAlignment="1" applyProtection="1">
      <alignment wrapText="1"/>
      <protection locked="0"/>
    </xf>
    <xf numFmtId="0" fontId="4" fillId="4" borderId="14" xfId="0" applyNumberFormat="1" applyFont="1" applyFill="1" applyBorder="1" applyAlignment="1" applyProtection="1">
      <alignment wrapText="1"/>
      <protection locked="0"/>
    </xf>
    <xf numFmtId="0" fontId="4" fillId="4" borderId="12" xfId="0" applyNumberFormat="1" applyFont="1" applyFill="1" applyBorder="1" applyAlignment="1" applyProtection="1">
      <alignment wrapText="1"/>
      <protection locked="0"/>
    </xf>
    <xf numFmtId="164" fontId="0" fillId="0" borderId="15" xfId="0" applyNumberFormat="1" applyFill="1" applyBorder="1" applyAlignment="1" applyProtection="1">
      <alignment horizontal="center"/>
    </xf>
    <xf numFmtId="164" fontId="0" fillId="0" borderId="16" xfId="0" applyNumberFormat="1" applyFill="1" applyBorder="1" applyAlignment="1" applyProtection="1">
      <alignment horizontal="center"/>
    </xf>
    <xf numFmtId="164" fontId="0" fillId="0" borderId="17" xfId="0" applyNumberFormat="1" applyFill="1" applyBorder="1" applyAlignment="1" applyProtection="1">
      <alignment horizontal="center"/>
    </xf>
    <xf numFmtId="0" fontId="4" fillId="4" borderId="5" xfId="0" applyNumberFormat="1" applyFont="1" applyFill="1" applyBorder="1" applyAlignment="1" applyProtection="1">
      <alignment wrapText="1"/>
      <protection locked="0"/>
    </xf>
    <xf numFmtId="164" fontId="9" fillId="3" borderId="1" xfId="0" applyNumberFormat="1" applyFont="1" applyFill="1" applyBorder="1" applyAlignment="1" applyProtection="1">
      <alignment horizontal="center" vertical="center"/>
    </xf>
    <xf numFmtId="0" fontId="6" fillId="4" borderId="9" xfId="0" applyNumberFormat="1" applyFont="1" applyFill="1" applyBorder="1" applyAlignment="1" applyProtection="1">
      <alignment wrapText="1"/>
      <protection locked="0"/>
    </xf>
    <xf numFmtId="0" fontId="6" fillId="4" borderId="10" xfId="0" applyNumberFormat="1" applyFont="1" applyFill="1" applyBorder="1" applyAlignment="1" applyProtection="1">
      <alignment wrapText="1"/>
      <protection locked="0"/>
    </xf>
    <xf numFmtId="0" fontId="6" fillId="4" borderId="11" xfId="0" applyNumberFormat="1" applyFont="1" applyFill="1" applyBorder="1" applyAlignment="1" applyProtection="1">
      <alignment wrapText="1"/>
      <protection locked="0"/>
    </xf>
    <xf numFmtId="0" fontId="6" fillId="4" borderId="5" xfId="0" applyNumberFormat="1" applyFont="1" applyFill="1" applyBorder="1" applyAlignment="1" applyProtection="1">
      <alignment wrapText="1"/>
      <protection locked="0"/>
    </xf>
    <xf numFmtId="0" fontId="4" fillId="0" borderId="6" xfId="0" applyNumberFormat="1" applyFont="1" applyFill="1" applyBorder="1" applyAlignment="1" applyProtection="1">
      <alignment wrapText="1"/>
    </xf>
    <xf numFmtId="0" fontId="4" fillId="4" borderId="1" xfId="0" applyFont="1" applyFill="1" applyBorder="1" applyAlignment="1" applyProtection="1">
      <protection locked="0"/>
    </xf>
    <xf numFmtId="0" fontId="4" fillId="0" borderId="0" xfId="0" applyFont="1" applyBorder="1" applyAlignment="1">
      <alignment vertical="center" wrapText="1"/>
    </xf>
    <xf numFmtId="0" fontId="4" fillId="0" borderId="0" xfId="0" applyNumberFormat="1" applyFont="1" applyFill="1" applyBorder="1" applyAlignment="1" applyProtection="1">
      <alignment wrapText="1"/>
    </xf>
    <xf numFmtId="0" fontId="9" fillId="3" borderId="1" xfId="0" applyFont="1" applyFill="1" applyBorder="1" applyAlignment="1">
      <alignment horizontal="center" vertical="center"/>
    </xf>
    <xf numFmtId="0" fontId="2" fillId="0" borderId="0" xfId="0" applyFont="1" applyFill="1" applyBorder="1" applyAlignment="1">
      <alignment horizontal="center" vertical="center"/>
    </xf>
    <xf numFmtId="0" fontId="4" fillId="4" borderId="1" xfId="0" applyNumberFormat="1" applyFont="1" applyFill="1" applyBorder="1" applyAlignment="1" applyProtection="1">
      <alignment horizontal="left"/>
      <protection locked="0"/>
    </xf>
    <xf numFmtId="0" fontId="4" fillId="4" borderId="5" xfId="0" applyNumberFormat="1" applyFont="1" applyFill="1" applyBorder="1" applyAlignment="1" applyProtection="1">
      <alignment horizontal="left"/>
      <protection locked="0"/>
    </xf>
    <xf numFmtId="0" fontId="13" fillId="0" borderId="15" xfId="0" applyNumberFormat="1" applyFont="1" applyFill="1" applyBorder="1" applyAlignment="1" applyProtection="1">
      <alignment horizontal="right"/>
    </xf>
    <xf numFmtId="0" fontId="13" fillId="0" borderId="16" xfId="0" applyNumberFormat="1" applyFont="1" applyFill="1" applyBorder="1" applyAlignment="1" applyProtection="1">
      <alignment horizontal="right"/>
    </xf>
    <xf numFmtId="0" fontId="13" fillId="0" borderId="31" xfId="0" applyNumberFormat="1" applyFont="1" applyFill="1" applyBorder="1" applyAlignment="1" applyProtection="1">
      <alignment horizontal="right"/>
    </xf>
    <xf numFmtId="0" fontId="16"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wrapText="1"/>
    </xf>
    <xf numFmtId="14" fontId="4" fillId="4" borderId="1" xfId="0" applyNumberFormat="1" applyFont="1" applyFill="1" applyBorder="1" applyAlignment="1" applyProtection="1">
      <alignment horizontal="center" vertical="center"/>
      <protection locked="0"/>
    </xf>
    <xf numFmtId="14" fontId="0" fillId="4" borderId="1" xfId="0" applyNumberForma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165" fontId="4" fillId="4" borderId="1" xfId="0" applyNumberFormat="1" applyFont="1" applyFill="1" applyBorder="1" applyAlignment="1" applyProtection="1">
      <alignment horizontal="center" vertical="center"/>
      <protection locked="0"/>
    </xf>
    <xf numFmtId="0" fontId="4" fillId="4" borderId="5" xfId="0" applyFont="1" applyFill="1" applyBorder="1" applyAlignment="1" applyProtection="1">
      <alignment wrapText="1"/>
      <protection locked="0"/>
    </xf>
    <xf numFmtId="0" fontId="4" fillId="0" borderId="0" xfId="0" applyFont="1" applyFill="1" applyBorder="1" applyAlignment="1">
      <alignment wrapText="1"/>
    </xf>
    <xf numFmtId="0" fontId="9" fillId="5" borderId="2" xfId="0" applyNumberFormat="1" applyFont="1" applyFill="1" applyBorder="1" applyAlignment="1" applyProtection="1">
      <alignment horizontal="center" vertical="center" wrapText="1"/>
    </xf>
    <xf numFmtId="0" fontId="9" fillId="5" borderId="18" xfId="0" applyNumberFormat="1" applyFont="1" applyFill="1" applyBorder="1" applyAlignment="1" applyProtection="1">
      <alignment horizontal="center" vertical="center" wrapText="1"/>
    </xf>
    <xf numFmtId="0" fontId="4" fillId="4" borderId="2" xfId="0" applyFont="1" applyFill="1" applyBorder="1" applyAlignment="1" applyProtection="1">
      <alignment wrapText="1"/>
      <protection locked="0"/>
    </xf>
    <xf numFmtId="0" fontId="4" fillId="4" borderId="4" xfId="0" applyFont="1" applyFill="1" applyBorder="1" applyAlignment="1" applyProtection="1">
      <alignment wrapText="1"/>
      <protection locked="0"/>
    </xf>
    <xf numFmtId="0" fontId="4" fillId="4" borderId="3" xfId="0" applyFont="1" applyFill="1" applyBorder="1" applyAlignment="1" applyProtection="1">
      <alignment wrapText="1"/>
      <protection locked="0"/>
    </xf>
    <xf numFmtId="0" fontId="4" fillId="4" borderId="5" xfId="0" applyFont="1" applyFill="1" applyBorder="1" applyAlignment="1" applyProtection="1">
      <protection locked="0"/>
    </xf>
    <xf numFmtId="0" fontId="9" fillId="5" borderId="1" xfId="0" applyFont="1" applyFill="1" applyBorder="1" applyAlignment="1">
      <alignment horizontal="center" vertical="center"/>
    </xf>
    <xf numFmtId="0" fontId="9" fillId="5" borderId="19" xfId="0" applyFont="1" applyFill="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6" xfId="0" applyFont="1" applyFill="1" applyBorder="1" applyAlignment="1" applyProtection="1">
      <alignment wrapText="1"/>
      <protection locked="0"/>
    </xf>
    <xf numFmtId="0" fontId="13" fillId="0" borderId="9" xfId="0" applyFont="1" applyBorder="1" applyAlignment="1">
      <alignment horizontal="right"/>
    </xf>
    <xf numFmtId="0" fontId="13" fillId="0" borderId="10" xfId="0" applyFont="1" applyBorder="1" applyAlignment="1">
      <alignment horizontal="right"/>
    </xf>
    <xf numFmtId="0" fontId="4" fillId="0" borderId="9" xfId="0" applyNumberFormat="1" applyFont="1" applyFill="1" applyBorder="1" applyAlignment="1" applyProtection="1">
      <alignment horizontal="center" wrapText="1"/>
    </xf>
    <xf numFmtId="0" fontId="4" fillId="0" borderId="10" xfId="0" applyNumberFormat="1" applyFont="1" applyFill="1" applyBorder="1" applyAlignment="1" applyProtection="1">
      <alignment horizontal="center" wrapText="1"/>
    </xf>
    <xf numFmtId="0" fontId="4" fillId="0" borderId="11" xfId="0" applyNumberFormat="1" applyFont="1" applyFill="1" applyBorder="1" applyAlignment="1" applyProtection="1">
      <alignment horizont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4" fillId="4" borderId="4" xfId="0" applyFont="1" applyFill="1" applyBorder="1" applyAlignment="1" applyProtection="1">
      <protection locked="0"/>
    </xf>
    <xf numFmtId="0" fontId="4" fillId="4" borderId="14" xfId="0" applyFont="1" applyFill="1" applyBorder="1" applyAlignment="1" applyProtection="1">
      <protection locked="0"/>
    </xf>
    <xf numFmtId="164" fontId="9" fillId="3" borderId="1" xfId="0" applyNumberFormat="1" applyFont="1" applyFill="1" applyBorder="1" applyAlignment="1" applyProtection="1">
      <alignment horizontal="center" vertical="center" wrapText="1"/>
    </xf>
    <xf numFmtId="164" fontId="9" fillId="3" borderId="19" xfId="0" applyNumberFormat="1" applyFont="1" applyFill="1" applyBorder="1" applyAlignment="1" applyProtection="1">
      <alignment horizontal="center" vertical="center" wrapText="1"/>
    </xf>
    <xf numFmtId="0" fontId="4" fillId="4" borderId="18" xfId="0" applyNumberFormat="1" applyFont="1" applyFill="1" applyBorder="1" applyAlignment="1" applyProtection="1">
      <alignment wrapText="1"/>
      <protection locked="0"/>
    </xf>
    <xf numFmtId="0" fontId="4" fillId="4" borderId="33" xfId="0" applyNumberFormat="1" applyFont="1" applyFill="1" applyBorder="1" applyAlignment="1" applyProtection="1">
      <alignment wrapText="1"/>
      <protection locked="0"/>
    </xf>
    <xf numFmtId="164" fontId="9" fillId="5" borderId="1" xfId="0" applyNumberFormat="1" applyFont="1" applyFill="1" applyBorder="1" applyAlignment="1" applyProtection="1">
      <alignment horizontal="center" vertical="center" wrapText="1"/>
    </xf>
    <xf numFmtId="164" fontId="9" fillId="5" borderId="19" xfId="0" applyNumberFormat="1" applyFont="1" applyFill="1" applyBorder="1" applyAlignment="1" applyProtection="1">
      <alignment horizontal="center" vertical="center" wrapText="1"/>
    </xf>
    <xf numFmtId="164" fontId="9" fillId="3" borderId="2" xfId="0" applyNumberFormat="1" applyFont="1" applyFill="1" applyBorder="1" applyAlignment="1" applyProtection="1">
      <alignment horizontal="center" vertical="center" wrapText="1"/>
    </xf>
    <xf numFmtId="164" fontId="9" fillId="3" borderId="4" xfId="0" applyNumberFormat="1" applyFont="1" applyFill="1" applyBorder="1" applyAlignment="1" applyProtection="1">
      <alignment horizontal="center" vertical="center" wrapText="1"/>
    </xf>
    <xf numFmtId="164" fontId="9" fillId="3" borderId="3" xfId="0" applyNumberFormat="1" applyFont="1" applyFill="1" applyBorder="1" applyAlignment="1" applyProtection="1">
      <alignment horizontal="center" vertical="center" wrapText="1"/>
    </xf>
    <xf numFmtId="0" fontId="4" fillId="0" borderId="0" xfId="0" applyFont="1" applyBorder="1" applyAlignment="1" applyProtection="1">
      <alignment wrapText="1"/>
    </xf>
    <xf numFmtId="0" fontId="9" fillId="3" borderId="4" xfId="0" applyFont="1" applyFill="1" applyBorder="1" applyAlignment="1">
      <alignment horizontal="center" vertical="center"/>
    </xf>
    <xf numFmtId="0" fontId="13" fillId="0" borderId="29" xfId="0" applyFont="1" applyBorder="1" applyAlignment="1">
      <alignment horizontal="right"/>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4" fillId="4" borderId="20" xfId="0" applyFont="1" applyFill="1" applyBorder="1" applyAlignment="1" applyProtection="1">
      <alignment wrapText="1"/>
      <protection locked="0"/>
    </xf>
    <xf numFmtId="0" fontId="13" fillId="0" borderId="6" xfId="0" applyFont="1" applyFill="1" applyBorder="1" applyAlignment="1">
      <alignment horizontal="right"/>
    </xf>
    <xf numFmtId="0" fontId="13" fillId="0" borderId="32" xfId="0" applyFont="1" applyFill="1" applyBorder="1" applyAlignment="1">
      <alignment horizontal="right"/>
    </xf>
    <xf numFmtId="0" fontId="13" fillId="0" borderId="6" xfId="0" applyFont="1" applyBorder="1" applyAlignment="1">
      <alignment horizontal="right"/>
    </xf>
    <xf numFmtId="0" fontId="5" fillId="0" borderId="0" xfId="0" applyFont="1" applyBorder="1" applyAlignment="1">
      <alignment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4" fillId="0" borderId="2" xfId="0" applyFont="1" applyBorder="1" applyAlignment="1">
      <alignment wrapText="1"/>
    </xf>
    <xf numFmtId="0" fontId="4" fillId="0" borderId="4" xfId="0" applyFont="1" applyBorder="1" applyAlignment="1">
      <alignment wrapText="1"/>
    </xf>
    <xf numFmtId="0" fontId="4" fillId="0" borderId="3" xfId="0" applyFont="1" applyBorder="1" applyAlignment="1">
      <alignment wrapText="1"/>
    </xf>
    <xf numFmtId="0" fontId="4" fillId="0" borderId="13" xfId="0" applyFont="1" applyBorder="1" applyAlignment="1">
      <alignment wrapText="1"/>
    </xf>
    <xf numFmtId="0" fontId="4" fillId="0" borderId="14" xfId="0" applyFont="1" applyBorder="1" applyAlignment="1">
      <alignment wrapText="1"/>
    </xf>
    <xf numFmtId="0" fontId="4" fillId="0" borderId="12" xfId="0"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4" fillId="0" borderId="23" xfId="0" applyFont="1" applyBorder="1" applyAlignment="1">
      <alignment wrapText="1"/>
    </xf>
    <xf numFmtId="0" fontId="4" fillId="0" borderId="24" xfId="0" applyFont="1" applyBorder="1" applyAlignment="1">
      <alignment wrapText="1"/>
    </xf>
    <xf numFmtId="0" fontId="4" fillId="0" borderId="25"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942076</xdr:colOff>
      <xdr:row>0</xdr:row>
      <xdr:rowOff>79718</xdr:rowOff>
    </xdr:from>
    <xdr:to>
      <xdr:col>6</xdr:col>
      <xdr:colOff>57831</xdr:colOff>
      <xdr:row>3</xdr:row>
      <xdr:rowOff>277551</xdr:rowOff>
    </xdr:to>
    <xdr:pic>
      <xdr:nvPicPr>
        <xdr:cNvPr id="4" name="Picture 3" descr="Text&#10;&#10;Description automatically generated with low confidence">
          <a:extLst>
            <a:ext uri="{FF2B5EF4-FFF2-40B4-BE49-F238E27FC236}">
              <a16:creationId xmlns:a16="http://schemas.microsoft.com/office/drawing/2014/main" id="{EC450305-0FB3-43B9-AD6B-94A12DC21222}"/>
            </a:ext>
          </a:extLst>
        </xdr:cNvPr>
        <xdr:cNvPicPr>
          <a:picLocks noChangeAspect="1"/>
        </xdr:cNvPicPr>
      </xdr:nvPicPr>
      <xdr:blipFill rotWithShape="1">
        <a:blip xmlns:r="http://schemas.openxmlformats.org/officeDocument/2006/relationships" r:embed="rId1"/>
        <a:srcRect l="7551" t="5680" r="11947" b="8299"/>
        <a:stretch/>
      </xdr:blipFill>
      <xdr:spPr>
        <a:xfrm>
          <a:off x="5133076" y="79718"/>
          <a:ext cx="1077905" cy="5693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328"/>
  <sheetViews>
    <sheetView showGridLines="0" tabSelected="1" zoomScaleNormal="100" zoomScaleSheetLayoutView="100" workbookViewId="0">
      <selection activeCell="C9" sqref="C9:D9"/>
    </sheetView>
  </sheetViews>
  <sheetFormatPr defaultColWidth="0" defaultRowHeight="12.75" zeroHeight="1" x14ac:dyDescent="0.2"/>
  <cols>
    <col min="1" max="1" width="2.7109375" customWidth="1"/>
    <col min="2" max="3" width="14.7109375" customWidth="1"/>
    <col min="4" max="4" width="30.7109375" customWidth="1"/>
    <col min="5" max="11" width="14.7109375" customWidth="1"/>
    <col min="12" max="12" width="2.7109375" customWidth="1"/>
    <col min="13" max="13" width="9.140625" hidden="1" customWidth="1"/>
    <col min="14" max="15" width="0" hidden="1" customWidth="1"/>
    <col min="16" max="16384" width="9.140625" hidden="1"/>
  </cols>
  <sheetData>
    <row r="1" spans="2:11" ht="9.9499999999999993" customHeight="1" x14ac:dyDescent="0.2">
      <c r="E1" s="10"/>
      <c r="F1" s="10"/>
      <c r="G1" s="10"/>
      <c r="H1" s="10"/>
      <c r="I1" s="10"/>
      <c r="J1" s="10"/>
      <c r="K1" s="10"/>
    </row>
    <row r="2" spans="2:11" ht="9.9499999999999993" customHeight="1" x14ac:dyDescent="0.2">
      <c r="E2" s="10"/>
      <c r="F2" s="10"/>
      <c r="G2" s="10"/>
      <c r="H2" s="10"/>
      <c r="I2" s="10"/>
      <c r="J2" s="10"/>
      <c r="K2" s="177" t="s">
        <v>77</v>
      </c>
    </row>
    <row r="3" spans="2:11" ht="9.9499999999999993" customHeight="1" x14ac:dyDescent="0.2">
      <c r="E3" s="10"/>
      <c r="F3" s="10"/>
      <c r="G3" s="10"/>
      <c r="H3" s="10"/>
      <c r="I3" s="10"/>
      <c r="J3" s="10"/>
      <c r="K3" s="177" t="s">
        <v>54</v>
      </c>
    </row>
    <row r="4" spans="2:11" ht="23.1" customHeight="1" x14ac:dyDescent="0.2">
      <c r="E4" s="11"/>
      <c r="F4" s="11"/>
      <c r="G4" s="11"/>
      <c r="H4" s="11"/>
    </row>
    <row r="5" spans="2:11" s="19" customFormat="1" ht="11.1" customHeight="1" x14ac:dyDescent="0.2">
      <c r="B5" s="234" t="s">
        <v>51</v>
      </c>
      <c r="C5" s="234"/>
      <c r="D5" s="234"/>
      <c r="E5" s="234"/>
      <c r="F5" s="234"/>
      <c r="G5" s="234"/>
      <c r="H5" s="234"/>
      <c r="I5" s="234"/>
      <c r="J5" s="234"/>
      <c r="K5" s="234"/>
    </row>
    <row r="6" spans="2:11" ht="11.1" customHeight="1" x14ac:dyDescent="0.2">
      <c r="B6" s="234" t="s">
        <v>52</v>
      </c>
      <c r="C6" s="234"/>
      <c r="D6" s="234"/>
      <c r="E6" s="234"/>
      <c r="F6" s="234"/>
      <c r="G6" s="234"/>
      <c r="H6" s="234"/>
      <c r="I6" s="234"/>
      <c r="J6" s="234"/>
      <c r="K6" s="234"/>
    </row>
    <row r="7" spans="2:11" s="19" customFormat="1" ht="23.1" customHeight="1" x14ac:dyDescent="0.2">
      <c r="B7" s="233" t="s">
        <v>76</v>
      </c>
      <c r="C7" s="233"/>
      <c r="D7" s="233"/>
      <c r="E7" s="233"/>
      <c r="F7" s="233"/>
      <c r="G7" s="233"/>
      <c r="H7" s="233"/>
      <c r="I7" s="233"/>
      <c r="J7" s="233"/>
      <c r="K7" s="233"/>
    </row>
    <row r="8" spans="2:11" ht="9.9499999999999993" customHeight="1" x14ac:dyDescent="0.2">
      <c r="B8" s="12"/>
      <c r="C8" s="12"/>
      <c r="D8" s="12"/>
      <c r="E8" s="12"/>
      <c r="F8" s="12"/>
      <c r="G8" s="12"/>
      <c r="H8" s="12"/>
      <c r="I8" s="12"/>
      <c r="J8" s="12"/>
      <c r="K8" s="12"/>
    </row>
    <row r="9" spans="2:11" ht="17.100000000000001" customHeight="1" x14ac:dyDescent="0.2">
      <c r="B9" s="88" t="s">
        <v>164</v>
      </c>
      <c r="C9" s="250"/>
      <c r="D9" s="251"/>
      <c r="E9" s="88" t="s">
        <v>159</v>
      </c>
      <c r="F9" s="252" t="s">
        <v>55</v>
      </c>
      <c r="G9" s="253"/>
      <c r="H9" s="254"/>
    </row>
    <row r="10" spans="2:11" ht="17.100000000000001" customHeight="1" x14ac:dyDescent="0.2">
      <c r="B10" s="88" t="s">
        <v>157</v>
      </c>
      <c r="C10" s="255"/>
      <c r="D10" s="256"/>
      <c r="E10" s="88" t="s">
        <v>160</v>
      </c>
      <c r="F10" s="238"/>
      <c r="G10" s="238"/>
      <c r="H10" s="238"/>
    </row>
    <row r="11" spans="2:11" ht="17.100000000000001" customHeight="1" x14ac:dyDescent="0.2">
      <c r="B11" s="88" t="s">
        <v>158</v>
      </c>
      <c r="C11" s="255"/>
      <c r="D11" s="256"/>
      <c r="E11" s="88" t="s">
        <v>161</v>
      </c>
      <c r="F11" s="239"/>
      <c r="G11" s="239"/>
      <c r="H11" s="239"/>
      <c r="I11" s="88" t="s">
        <v>162</v>
      </c>
      <c r="J11" s="236"/>
      <c r="K11" s="237"/>
    </row>
    <row r="12" spans="2:11" s="13" customFormat="1" ht="20.100000000000001" customHeight="1" x14ac:dyDescent="0.2">
      <c r="E12" s="14"/>
      <c r="I12" s="15"/>
      <c r="K12" s="16"/>
    </row>
    <row r="13" spans="2:11" s="28" customFormat="1" ht="30" customHeight="1" x14ac:dyDescent="0.2">
      <c r="B13" s="235" t="s">
        <v>78</v>
      </c>
      <c r="C13" s="235"/>
      <c r="D13" s="235"/>
      <c r="E13" s="235"/>
      <c r="F13" s="235"/>
      <c r="G13" s="235"/>
      <c r="H13" s="235"/>
      <c r="I13" s="235"/>
      <c r="J13" s="235"/>
      <c r="K13" s="235"/>
    </row>
    <row r="14" spans="2:11" s="13" customFormat="1" ht="20.100000000000001" customHeight="1" x14ac:dyDescent="0.2">
      <c r="E14" s="14"/>
      <c r="I14" s="15"/>
      <c r="K14" s="16"/>
    </row>
    <row r="15" spans="2:11" s="13" customFormat="1" ht="15.95" customHeight="1" x14ac:dyDescent="0.2">
      <c r="B15" s="86" t="s">
        <v>69</v>
      </c>
      <c r="C15" s="87"/>
      <c r="D15" s="30"/>
      <c r="E15" s="82"/>
      <c r="F15" s="30"/>
      <c r="G15" s="30"/>
      <c r="H15" s="30"/>
      <c r="I15" s="83"/>
      <c r="J15" s="30"/>
      <c r="K15" s="84"/>
    </row>
    <row r="16" spans="2:11" s="13" customFormat="1" ht="42" customHeight="1" x14ac:dyDescent="0.2">
      <c r="B16" s="224" t="s">
        <v>79</v>
      </c>
      <c r="C16" s="224"/>
      <c r="D16" s="224"/>
      <c r="E16" s="224"/>
      <c r="F16" s="224"/>
      <c r="G16" s="224"/>
      <c r="H16" s="224"/>
      <c r="I16" s="224"/>
      <c r="J16" s="224"/>
      <c r="K16" s="224"/>
    </row>
    <row r="17" spans="2:11" ht="9.9499999999999993" customHeight="1" x14ac:dyDescent="0.2"/>
    <row r="18" spans="2:11" ht="15.95" customHeight="1" x14ac:dyDescent="0.2">
      <c r="B18" s="227"/>
      <c r="C18" s="227"/>
      <c r="D18" s="227"/>
      <c r="E18" s="180" t="s">
        <v>60</v>
      </c>
      <c r="F18" s="181"/>
      <c r="G18" s="182"/>
      <c r="H18" s="152"/>
      <c r="I18" s="21"/>
      <c r="J18" s="21"/>
      <c r="K18" s="21"/>
    </row>
    <row r="19" spans="2:11" ht="27" customHeight="1" x14ac:dyDescent="0.2">
      <c r="B19" s="226" t="s">
        <v>58</v>
      </c>
      <c r="C19" s="226"/>
      <c r="D19" s="33" t="s">
        <v>59</v>
      </c>
      <c r="E19" s="112" t="s">
        <v>62</v>
      </c>
      <c r="F19" s="112" t="s">
        <v>61</v>
      </c>
      <c r="G19" s="145" t="s">
        <v>63</v>
      </c>
      <c r="H19" s="144" t="s">
        <v>64</v>
      </c>
      <c r="I19" s="217" t="s">
        <v>33</v>
      </c>
      <c r="J19" s="217"/>
      <c r="K19" s="217"/>
    </row>
    <row r="20" spans="2:11" ht="15.95" customHeight="1" x14ac:dyDescent="0.2">
      <c r="B20" s="228"/>
      <c r="C20" s="228"/>
      <c r="D20" s="35"/>
      <c r="E20" s="27"/>
      <c r="F20" s="154"/>
      <c r="G20" s="146"/>
      <c r="H20" s="148">
        <f>(E20*G20)</f>
        <v>0</v>
      </c>
      <c r="I20" s="195"/>
      <c r="J20" s="196"/>
      <c r="K20" s="197"/>
    </row>
    <row r="21" spans="2:11" ht="15.95" customHeight="1" x14ac:dyDescent="0.2">
      <c r="B21" s="228"/>
      <c r="C21" s="228"/>
      <c r="D21" s="35"/>
      <c r="E21" s="17"/>
      <c r="F21" s="85"/>
      <c r="G21" s="146"/>
      <c r="H21" s="148">
        <f t="shared" ref="H21:H29" si="0">(E21*G21)</f>
        <v>0</v>
      </c>
      <c r="I21" s="195"/>
      <c r="J21" s="196"/>
      <c r="K21" s="197"/>
    </row>
    <row r="22" spans="2:11" ht="15.95" customHeight="1" x14ac:dyDescent="0.2">
      <c r="B22" s="228"/>
      <c r="C22" s="228"/>
      <c r="D22" s="35"/>
      <c r="E22" s="17"/>
      <c r="F22" s="85"/>
      <c r="G22" s="146"/>
      <c r="H22" s="148">
        <f t="shared" si="0"/>
        <v>0</v>
      </c>
      <c r="I22" s="195"/>
      <c r="J22" s="196"/>
      <c r="K22" s="197"/>
    </row>
    <row r="23" spans="2:11" ht="15.95" customHeight="1" x14ac:dyDescent="0.2">
      <c r="B23" s="228"/>
      <c r="C23" s="228"/>
      <c r="D23" s="35"/>
      <c r="E23" s="17"/>
      <c r="F23" s="85"/>
      <c r="G23" s="146"/>
      <c r="H23" s="148">
        <f t="shared" si="0"/>
        <v>0</v>
      </c>
      <c r="I23" s="195"/>
      <c r="J23" s="196"/>
      <c r="K23" s="197"/>
    </row>
    <row r="24" spans="2:11" ht="15.95" customHeight="1" x14ac:dyDescent="0.2">
      <c r="B24" s="228"/>
      <c r="C24" s="228"/>
      <c r="D24" s="35"/>
      <c r="E24" s="17"/>
      <c r="F24" s="85"/>
      <c r="G24" s="146"/>
      <c r="H24" s="148">
        <f t="shared" si="0"/>
        <v>0</v>
      </c>
      <c r="I24" s="195"/>
      <c r="J24" s="196"/>
      <c r="K24" s="197"/>
    </row>
    <row r="25" spans="2:11" ht="15.95" customHeight="1" x14ac:dyDescent="0.2">
      <c r="B25" s="228"/>
      <c r="C25" s="228"/>
      <c r="D25" s="35"/>
      <c r="E25" s="17"/>
      <c r="F25" s="85"/>
      <c r="G25" s="146"/>
      <c r="H25" s="148">
        <f t="shared" si="0"/>
        <v>0</v>
      </c>
      <c r="I25" s="195"/>
      <c r="J25" s="196"/>
      <c r="K25" s="197"/>
    </row>
    <row r="26" spans="2:11" ht="15.95" customHeight="1" x14ac:dyDescent="0.2">
      <c r="B26" s="228"/>
      <c r="C26" s="228"/>
      <c r="D26" s="35"/>
      <c r="E26" s="17"/>
      <c r="F26" s="85"/>
      <c r="G26" s="146"/>
      <c r="H26" s="148">
        <f t="shared" si="0"/>
        <v>0</v>
      </c>
      <c r="I26" s="195"/>
      <c r="J26" s="196"/>
      <c r="K26" s="197"/>
    </row>
    <row r="27" spans="2:11" ht="15.95" customHeight="1" x14ac:dyDescent="0.2">
      <c r="B27" s="228"/>
      <c r="C27" s="228"/>
      <c r="D27" s="35"/>
      <c r="E27" s="17"/>
      <c r="F27" s="85"/>
      <c r="G27" s="146"/>
      <c r="H27" s="148">
        <f t="shared" si="0"/>
        <v>0</v>
      </c>
      <c r="I27" s="195"/>
      <c r="J27" s="196"/>
      <c r="K27" s="197"/>
    </row>
    <row r="28" spans="2:11" ht="15.95" customHeight="1" x14ac:dyDescent="0.2">
      <c r="B28" s="228"/>
      <c r="C28" s="228"/>
      <c r="D28" s="35"/>
      <c r="E28" s="17"/>
      <c r="F28" s="85"/>
      <c r="G28" s="146"/>
      <c r="H28" s="148">
        <f t="shared" si="0"/>
        <v>0</v>
      </c>
      <c r="I28" s="195"/>
      <c r="J28" s="196"/>
      <c r="K28" s="197"/>
    </row>
    <row r="29" spans="2:11" ht="15.95" customHeight="1" thickBot="1" x14ac:dyDescent="0.25">
      <c r="B29" s="229"/>
      <c r="C29" s="229"/>
      <c r="D29" s="36"/>
      <c r="E29" s="18"/>
      <c r="F29" s="155"/>
      <c r="G29" s="147"/>
      <c r="H29" s="125">
        <f t="shared" si="0"/>
        <v>0</v>
      </c>
      <c r="I29" s="210"/>
      <c r="J29" s="211"/>
      <c r="K29" s="212"/>
    </row>
    <row r="30" spans="2:11" ht="20.100000000000001" customHeight="1" thickTop="1" x14ac:dyDescent="0.3">
      <c r="B30" s="230" t="s">
        <v>57</v>
      </c>
      <c r="C30" s="231"/>
      <c r="D30" s="231"/>
      <c r="E30" s="231"/>
      <c r="F30" s="231"/>
      <c r="G30" s="232"/>
      <c r="H30" s="128">
        <f>SUM(H20:H29)</f>
        <v>0</v>
      </c>
      <c r="I30" s="213"/>
      <c r="J30" s="214"/>
      <c r="K30" s="215"/>
    </row>
    <row r="31" spans="2:11" ht="15.95" customHeight="1" x14ac:dyDescent="0.2">
      <c r="B31" s="20"/>
      <c r="C31" s="208"/>
      <c r="D31" s="208"/>
      <c r="E31" s="208"/>
      <c r="F31" s="208"/>
      <c r="G31" s="208"/>
      <c r="H31" s="208"/>
      <c r="I31" s="208"/>
    </row>
    <row r="32" spans="2:11" ht="15.95" customHeight="1" x14ac:dyDescent="0.2">
      <c r="B32" s="116" t="s">
        <v>68</v>
      </c>
      <c r="C32" s="20"/>
      <c r="D32" s="20"/>
      <c r="E32" s="20"/>
      <c r="F32" s="20"/>
      <c r="G32" s="20"/>
      <c r="H32" s="20"/>
      <c r="I32" s="20"/>
    </row>
    <row r="33" spans="2:11" ht="42" customHeight="1" x14ac:dyDescent="0.2">
      <c r="B33" s="201"/>
      <c r="C33" s="202"/>
      <c r="D33" s="202"/>
      <c r="E33" s="202"/>
      <c r="F33" s="202"/>
      <c r="G33" s="202"/>
      <c r="H33" s="202"/>
      <c r="I33" s="202"/>
      <c r="J33" s="202"/>
      <c r="K33" s="203"/>
    </row>
    <row r="34" spans="2:11" ht="24.95" customHeight="1" x14ac:dyDescent="0.2">
      <c r="B34" s="20"/>
      <c r="C34" s="20"/>
      <c r="D34" s="20"/>
      <c r="E34" s="20"/>
      <c r="F34" s="20"/>
      <c r="G34" s="20"/>
      <c r="H34" s="20"/>
      <c r="I34" s="20"/>
    </row>
    <row r="35" spans="2:11" ht="15.95" customHeight="1" x14ac:dyDescent="0.2">
      <c r="B35" s="38" t="s">
        <v>70</v>
      </c>
      <c r="C35" s="31"/>
      <c r="D35" s="32"/>
      <c r="E35" s="20"/>
      <c r="F35" s="20"/>
      <c r="G35" s="20"/>
      <c r="H35" s="20"/>
      <c r="I35" s="20"/>
    </row>
    <row r="36" spans="2:11" ht="42" customHeight="1" x14ac:dyDescent="0.2">
      <c r="B36" s="225" t="s">
        <v>72</v>
      </c>
      <c r="C36" s="225"/>
      <c r="D36" s="225"/>
      <c r="E36" s="225"/>
      <c r="F36" s="225"/>
      <c r="G36" s="225"/>
      <c r="H36" s="225"/>
      <c r="I36" s="225"/>
      <c r="J36" s="225"/>
      <c r="K36" s="225"/>
    </row>
    <row r="37" spans="2:11" ht="9.9499999999999993" customHeight="1" x14ac:dyDescent="0.2">
      <c r="B37" s="29"/>
      <c r="C37" s="29"/>
      <c r="D37" s="29"/>
      <c r="E37" s="29"/>
      <c r="F37" s="29"/>
      <c r="G37" s="29"/>
      <c r="H37" s="29"/>
      <c r="I37" s="29"/>
      <c r="J37" s="29"/>
      <c r="K37" s="29"/>
    </row>
    <row r="38" spans="2:11" ht="15.95" customHeight="1" x14ac:dyDescent="0.2">
      <c r="B38" s="29"/>
      <c r="C38" s="29"/>
      <c r="D38" s="29"/>
      <c r="E38" s="29"/>
      <c r="F38" s="242" t="s">
        <v>60</v>
      </c>
      <c r="G38" s="243"/>
      <c r="H38" s="70"/>
      <c r="I38" s="29"/>
      <c r="J38" s="29"/>
      <c r="K38" s="29"/>
    </row>
    <row r="39" spans="2:11" ht="20.100000000000001" customHeight="1" x14ac:dyDescent="0.2">
      <c r="B39" s="226" t="s">
        <v>71</v>
      </c>
      <c r="C39" s="226"/>
      <c r="D39" s="226"/>
      <c r="E39" s="226"/>
      <c r="F39" s="39" t="s">
        <v>65</v>
      </c>
      <c r="G39" s="68" t="s">
        <v>66</v>
      </c>
      <c r="H39" s="67" t="s">
        <v>64</v>
      </c>
      <c r="I39" s="198" t="s">
        <v>33</v>
      </c>
      <c r="J39" s="199"/>
      <c r="K39" s="200"/>
    </row>
    <row r="40" spans="2:11" ht="15.95" customHeight="1" x14ac:dyDescent="0.2">
      <c r="B40" s="205"/>
      <c r="C40" s="205"/>
      <c r="D40" s="205"/>
      <c r="E40" s="205"/>
      <c r="F40" s="17"/>
      <c r="G40" s="156"/>
      <c r="H40" s="148">
        <f>(F40*G40)</f>
        <v>0</v>
      </c>
      <c r="I40" s="195"/>
      <c r="J40" s="196"/>
      <c r="K40" s="197"/>
    </row>
    <row r="41" spans="2:11" ht="15.95" customHeight="1" x14ac:dyDescent="0.2">
      <c r="B41" s="205"/>
      <c r="C41" s="205"/>
      <c r="D41" s="205"/>
      <c r="E41" s="205"/>
      <c r="F41" s="17"/>
      <c r="G41" s="156"/>
      <c r="H41" s="148">
        <f t="shared" ref="H41:H49" si="1">(F41*G41)</f>
        <v>0</v>
      </c>
      <c r="I41" s="195"/>
      <c r="J41" s="196"/>
      <c r="K41" s="197"/>
    </row>
    <row r="42" spans="2:11" ht="15.95" customHeight="1" x14ac:dyDescent="0.2">
      <c r="B42" s="205"/>
      <c r="C42" s="205"/>
      <c r="D42" s="205"/>
      <c r="E42" s="205"/>
      <c r="F42" s="17"/>
      <c r="G42" s="156"/>
      <c r="H42" s="148">
        <f t="shared" si="1"/>
        <v>0</v>
      </c>
      <c r="I42" s="195"/>
      <c r="J42" s="196"/>
      <c r="K42" s="197"/>
    </row>
    <row r="43" spans="2:11" ht="15.95" customHeight="1" x14ac:dyDescent="0.2">
      <c r="B43" s="205"/>
      <c r="C43" s="205"/>
      <c r="D43" s="205"/>
      <c r="E43" s="205"/>
      <c r="F43" s="17"/>
      <c r="G43" s="156"/>
      <c r="H43" s="148">
        <f t="shared" si="1"/>
        <v>0</v>
      </c>
      <c r="I43" s="195"/>
      <c r="J43" s="196"/>
      <c r="K43" s="197"/>
    </row>
    <row r="44" spans="2:11" ht="15.95" customHeight="1" x14ac:dyDescent="0.2">
      <c r="B44" s="244"/>
      <c r="C44" s="245"/>
      <c r="D44" s="245"/>
      <c r="E44" s="246"/>
      <c r="F44" s="17"/>
      <c r="G44" s="156"/>
      <c r="H44" s="148">
        <f t="shared" si="1"/>
        <v>0</v>
      </c>
      <c r="I44" s="195"/>
      <c r="J44" s="196"/>
      <c r="K44" s="197"/>
    </row>
    <row r="45" spans="2:11" ht="15.95" customHeight="1" x14ac:dyDescent="0.2">
      <c r="B45" s="205"/>
      <c r="C45" s="205"/>
      <c r="D45" s="205"/>
      <c r="E45" s="205"/>
      <c r="F45" s="17"/>
      <c r="G45" s="156"/>
      <c r="H45" s="148">
        <f t="shared" si="1"/>
        <v>0</v>
      </c>
      <c r="I45" s="195"/>
      <c r="J45" s="196"/>
      <c r="K45" s="197"/>
    </row>
    <row r="46" spans="2:11" ht="15.95" customHeight="1" x14ac:dyDescent="0.2">
      <c r="B46" s="205"/>
      <c r="C46" s="205"/>
      <c r="D46" s="205"/>
      <c r="E46" s="205"/>
      <c r="F46" s="17"/>
      <c r="G46" s="156"/>
      <c r="H46" s="148">
        <f t="shared" si="1"/>
        <v>0</v>
      </c>
      <c r="I46" s="195"/>
      <c r="J46" s="196"/>
      <c r="K46" s="197"/>
    </row>
    <row r="47" spans="2:11" ht="15.95" customHeight="1" x14ac:dyDescent="0.2">
      <c r="B47" s="205"/>
      <c r="C47" s="205"/>
      <c r="D47" s="205"/>
      <c r="E47" s="205"/>
      <c r="F47" s="17"/>
      <c r="G47" s="156"/>
      <c r="H47" s="148">
        <f t="shared" si="1"/>
        <v>0</v>
      </c>
      <c r="I47" s="195"/>
      <c r="J47" s="196"/>
      <c r="K47" s="197"/>
    </row>
    <row r="48" spans="2:11" ht="15.95" customHeight="1" x14ac:dyDescent="0.2">
      <c r="B48" s="205"/>
      <c r="C48" s="205"/>
      <c r="D48" s="205"/>
      <c r="E48" s="205"/>
      <c r="F48" s="17"/>
      <c r="G48" s="156"/>
      <c r="H48" s="148">
        <f t="shared" si="1"/>
        <v>0</v>
      </c>
      <c r="I48" s="195"/>
      <c r="J48" s="196"/>
      <c r="K48" s="197"/>
    </row>
    <row r="49" spans="2:11" ht="15.95" customHeight="1" thickBot="1" x14ac:dyDescent="0.25">
      <c r="B49" s="240"/>
      <c r="C49" s="240"/>
      <c r="D49" s="240"/>
      <c r="E49" s="240"/>
      <c r="F49" s="18"/>
      <c r="G49" s="157"/>
      <c r="H49" s="125">
        <f t="shared" si="1"/>
        <v>0</v>
      </c>
      <c r="I49" s="210"/>
      <c r="J49" s="211"/>
      <c r="K49" s="212"/>
    </row>
    <row r="50" spans="2:11" s="72" customFormat="1" ht="20.100000000000001" customHeight="1" thickTop="1" x14ac:dyDescent="0.3">
      <c r="B50" s="187" t="s">
        <v>108</v>
      </c>
      <c r="C50" s="188"/>
      <c r="D50" s="188"/>
      <c r="E50" s="188"/>
      <c r="F50" s="188"/>
      <c r="G50" s="189"/>
      <c r="H50" s="129">
        <f>SUM(H40:H49)</f>
        <v>0</v>
      </c>
      <c r="I50" s="260"/>
      <c r="J50" s="261"/>
      <c r="K50" s="262"/>
    </row>
    <row r="51" spans="2:11" ht="15.95" customHeight="1" x14ac:dyDescent="0.2">
      <c r="B51" s="21"/>
      <c r="C51" s="21"/>
      <c r="D51" s="21"/>
      <c r="E51" s="21"/>
      <c r="F51" s="21"/>
      <c r="G51" s="21"/>
      <c r="H51" s="21"/>
      <c r="I51" s="21"/>
    </row>
    <row r="52" spans="2:11" ht="15.95" customHeight="1" x14ac:dyDescent="0.2">
      <c r="B52" s="116" t="s">
        <v>73</v>
      </c>
      <c r="C52" s="20"/>
      <c r="D52" s="20"/>
      <c r="E52" s="20"/>
      <c r="F52" s="20"/>
      <c r="G52" s="20"/>
      <c r="H52" s="20"/>
      <c r="I52" s="20"/>
    </row>
    <row r="53" spans="2:11" ht="30" customHeight="1" x14ac:dyDescent="0.2">
      <c r="B53" s="201"/>
      <c r="C53" s="202"/>
      <c r="D53" s="202"/>
      <c r="E53" s="202"/>
      <c r="F53" s="202"/>
      <c r="G53" s="202"/>
      <c r="H53" s="202"/>
      <c r="I53" s="202"/>
      <c r="J53" s="202"/>
      <c r="K53" s="203"/>
    </row>
    <row r="54" spans="2:11" ht="24.95" customHeight="1" x14ac:dyDescent="0.2">
      <c r="B54" s="21"/>
      <c r="C54" s="21"/>
      <c r="D54" s="21"/>
      <c r="E54" s="21"/>
      <c r="F54" s="21"/>
      <c r="G54" s="21"/>
      <c r="H54" s="21"/>
      <c r="I54" s="21"/>
    </row>
    <row r="55" spans="2:11" ht="15.95" customHeight="1" x14ac:dyDescent="0.2">
      <c r="B55" s="38" t="s">
        <v>74</v>
      </c>
      <c r="C55" s="31"/>
      <c r="D55" s="32"/>
      <c r="E55" s="20"/>
      <c r="F55" s="20"/>
      <c r="G55" s="20"/>
      <c r="H55" s="20"/>
      <c r="I55" s="20"/>
    </row>
    <row r="56" spans="2:11" ht="54.95" customHeight="1" x14ac:dyDescent="0.2">
      <c r="B56" s="241" t="s">
        <v>80</v>
      </c>
      <c r="C56" s="241"/>
      <c r="D56" s="241"/>
      <c r="E56" s="241"/>
      <c r="F56" s="241"/>
      <c r="G56" s="241"/>
      <c r="H56" s="241"/>
      <c r="I56" s="241"/>
      <c r="J56" s="241"/>
      <c r="K56" s="241"/>
    </row>
    <row r="57" spans="2:11" ht="9.9499999999999993" customHeight="1" x14ac:dyDescent="0.2">
      <c r="B57" s="21"/>
      <c r="C57" s="21"/>
      <c r="D57" s="21"/>
      <c r="E57" s="21"/>
      <c r="F57" s="21"/>
      <c r="G57" s="21"/>
      <c r="H57" s="21"/>
      <c r="I57" s="21"/>
    </row>
    <row r="58" spans="2:11" ht="15.95" customHeight="1" x14ac:dyDescent="0.2">
      <c r="B58" s="21"/>
      <c r="C58" s="21"/>
      <c r="D58" s="21"/>
      <c r="E58" s="180" t="s">
        <v>60</v>
      </c>
      <c r="F58" s="181"/>
      <c r="G58" s="181"/>
      <c r="H58" s="181"/>
      <c r="I58" s="181"/>
      <c r="J58" s="182"/>
      <c r="K58" s="58"/>
    </row>
    <row r="59" spans="2:11" ht="20.100000000000001" customHeight="1" x14ac:dyDescent="0.2">
      <c r="B59" s="226" t="s">
        <v>75</v>
      </c>
      <c r="C59" s="226"/>
      <c r="D59" s="33" t="s">
        <v>81</v>
      </c>
      <c r="E59" s="33" t="s">
        <v>82</v>
      </c>
      <c r="F59" s="40" t="s">
        <v>88</v>
      </c>
      <c r="G59" s="39" t="s">
        <v>89</v>
      </c>
      <c r="H59" s="39" t="s">
        <v>90</v>
      </c>
      <c r="I59" s="118" t="s">
        <v>91</v>
      </c>
      <c r="J59" s="119" t="s">
        <v>92</v>
      </c>
      <c r="K59" s="65" t="s">
        <v>64</v>
      </c>
    </row>
    <row r="60" spans="2:11" ht="15.95" customHeight="1" x14ac:dyDescent="0.2">
      <c r="B60" s="178"/>
      <c r="C60" s="179"/>
      <c r="D60" s="44"/>
      <c r="E60" s="105" t="s">
        <v>83</v>
      </c>
      <c r="F60" s="97"/>
      <c r="G60" s="56" t="s">
        <v>94</v>
      </c>
      <c r="H60" s="158"/>
      <c r="I60" s="158"/>
      <c r="J60" s="159"/>
      <c r="K60" s="151">
        <f>SUM(F60*H60*I60*J60)</f>
        <v>0</v>
      </c>
    </row>
    <row r="61" spans="2:11" ht="15.95" customHeight="1" x14ac:dyDescent="0.2">
      <c r="B61" s="178"/>
      <c r="C61" s="179"/>
      <c r="D61" s="44"/>
      <c r="E61" s="105" t="s">
        <v>84</v>
      </c>
      <c r="F61" s="107"/>
      <c r="G61" s="56" t="s">
        <v>93</v>
      </c>
      <c r="H61" s="158"/>
      <c r="I61" s="158"/>
      <c r="J61" s="159"/>
      <c r="K61" s="151">
        <f>SUM(F61*H61*I61*J61)</f>
        <v>0</v>
      </c>
    </row>
    <row r="62" spans="2:11" ht="15.95" customHeight="1" x14ac:dyDescent="0.2">
      <c r="B62" s="178"/>
      <c r="C62" s="179"/>
      <c r="D62" s="44"/>
      <c r="E62" s="105" t="s">
        <v>85</v>
      </c>
      <c r="F62" s="97"/>
      <c r="G62" s="56" t="s">
        <v>95</v>
      </c>
      <c r="H62" s="158"/>
      <c r="I62" s="160"/>
      <c r="J62" s="159"/>
      <c r="K62" s="151">
        <f>SUM(F62*H62*J62)</f>
        <v>0</v>
      </c>
    </row>
    <row r="63" spans="2:11" ht="15.95" customHeight="1" x14ac:dyDescent="0.2">
      <c r="B63" s="178"/>
      <c r="C63" s="179"/>
      <c r="D63" s="44"/>
      <c r="E63" s="105" t="s">
        <v>86</v>
      </c>
      <c r="F63" s="50"/>
      <c r="G63" s="45"/>
      <c r="H63" s="161"/>
      <c r="I63" s="161"/>
      <c r="J63" s="162"/>
      <c r="K63" s="60"/>
    </row>
    <row r="64" spans="2:11" ht="15.95" customHeight="1" x14ac:dyDescent="0.2">
      <c r="B64" s="178"/>
      <c r="C64" s="179"/>
      <c r="D64" s="44"/>
      <c r="E64" s="43"/>
      <c r="F64" s="108"/>
      <c r="G64" s="106" t="s">
        <v>96</v>
      </c>
      <c r="H64" s="160"/>
      <c r="I64" s="158"/>
      <c r="J64" s="159"/>
      <c r="K64" s="151">
        <f>SUM(F64*I64*J64)</f>
        <v>0</v>
      </c>
    </row>
    <row r="65" spans="2:12" ht="15.95" customHeight="1" x14ac:dyDescent="0.2">
      <c r="B65" s="178"/>
      <c r="C65" s="179"/>
      <c r="D65" s="44"/>
      <c r="E65" s="105" t="s">
        <v>87</v>
      </c>
      <c r="F65" s="97"/>
      <c r="G65" s="45"/>
      <c r="H65" s="160"/>
      <c r="I65" s="158"/>
      <c r="J65" s="159"/>
      <c r="K65" s="151">
        <f>SUM(F65*I65*J65)</f>
        <v>0</v>
      </c>
    </row>
    <row r="66" spans="2:12" ht="15.95" customHeight="1" x14ac:dyDescent="0.2">
      <c r="B66" s="178"/>
      <c r="C66" s="179"/>
      <c r="D66" s="44"/>
      <c r="E66" s="105" t="s">
        <v>97</v>
      </c>
      <c r="F66" s="50"/>
      <c r="G66" s="45"/>
      <c r="H66" s="161"/>
      <c r="I66" s="161"/>
      <c r="J66" s="162"/>
      <c r="K66" s="60"/>
    </row>
    <row r="67" spans="2:12" ht="15.95" customHeight="1" x14ac:dyDescent="0.2">
      <c r="B67" s="178"/>
      <c r="C67" s="179"/>
      <c r="D67" s="121"/>
      <c r="E67" s="121"/>
      <c r="F67" s="122"/>
      <c r="G67" s="149"/>
      <c r="H67" s="163"/>
      <c r="I67" s="163"/>
      <c r="J67" s="164"/>
      <c r="K67" s="151">
        <f t="shared" ref="K67:K68" si="2">SUM(F67*H67*I67*J67)</f>
        <v>0</v>
      </c>
    </row>
    <row r="68" spans="2:12" ht="15.95" customHeight="1" thickBot="1" x14ac:dyDescent="0.25">
      <c r="B68" s="206"/>
      <c r="C68" s="207"/>
      <c r="D68" s="57"/>
      <c r="E68" s="57"/>
      <c r="F68" s="109"/>
      <c r="G68" s="150"/>
      <c r="H68" s="165"/>
      <c r="I68" s="165"/>
      <c r="J68" s="166"/>
      <c r="K68" s="153">
        <f t="shared" si="2"/>
        <v>0</v>
      </c>
    </row>
    <row r="69" spans="2:12" ht="30" customHeight="1" thickTop="1" x14ac:dyDescent="0.3">
      <c r="B69" s="99" t="s">
        <v>121</v>
      </c>
      <c r="C69" s="257"/>
      <c r="D69" s="257"/>
      <c r="E69" s="258" t="s">
        <v>150</v>
      </c>
      <c r="F69" s="259"/>
      <c r="G69" s="259"/>
      <c r="H69" s="259"/>
      <c r="I69" s="259"/>
      <c r="J69" s="259"/>
      <c r="K69" s="127">
        <f>SUM(K60:K68)</f>
        <v>0</v>
      </c>
    </row>
    <row r="70" spans="2:12" ht="18" customHeight="1" x14ac:dyDescent="0.2">
      <c r="B70" s="51"/>
      <c r="C70" s="51"/>
      <c r="D70" s="51"/>
      <c r="E70" s="46"/>
      <c r="F70" s="46"/>
      <c r="G70" s="46"/>
      <c r="H70" s="46"/>
      <c r="I70" s="46"/>
      <c r="J70" s="46"/>
      <c r="K70" s="48"/>
    </row>
    <row r="71" spans="2:12" ht="15.95" customHeight="1" x14ac:dyDescent="0.2">
      <c r="B71" s="116" t="s">
        <v>98</v>
      </c>
      <c r="C71" s="20"/>
      <c r="D71" s="20"/>
      <c r="E71" s="20"/>
      <c r="F71" s="20"/>
      <c r="G71" s="20"/>
      <c r="H71" s="20"/>
      <c r="I71" s="20"/>
    </row>
    <row r="72" spans="2:12" ht="42" customHeight="1" x14ac:dyDescent="0.2">
      <c r="B72" s="201"/>
      <c r="C72" s="202"/>
      <c r="D72" s="202"/>
      <c r="E72" s="202"/>
      <c r="F72" s="202"/>
      <c r="G72" s="202"/>
      <c r="H72" s="202"/>
      <c r="I72" s="202"/>
      <c r="J72" s="202"/>
      <c r="K72" s="203"/>
    </row>
    <row r="73" spans="2:12" ht="24.95" customHeight="1" x14ac:dyDescent="0.2">
      <c r="B73" s="51"/>
      <c r="C73" s="51"/>
      <c r="D73" s="51"/>
      <c r="E73" s="46"/>
      <c r="F73" s="46"/>
      <c r="G73" s="46"/>
      <c r="H73" s="46"/>
      <c r="I73" s="46"/>
      <c r="J73" s="46"/>
      <c r="K73" s="48"/>
    </row>
    <row r="74" spans="2:12" ht="18" customHeight="1" x14ac:dyDescent="0.2">
      <c r="B74" s="54" t="s">
        <v>99</v>
      </c>
      <c r="C74" s="53"/>
      <c r="D74" s="51"/>
      <c r="E74" s="46"/>
      <c r="F74" s="46"/>
      <c r="G74" s="46"/>
      <c r="H74" s="46"/>
      <c r="I74" s="46"/>
      <c r="J74" s="46"/>
      <c r="K74" s="48"/>
    </row>
    <row r="75" spans="2:12" s="55" customFormat="1" ht="42" customHeight="1" x14ac:dyDescent="0.2">
      <c r="B75" s="204" t="s">
        <v>100</v>
      </c>
      <c r="C75" s="204"/>
      <c r="D75" s="204"/>
      <c r="E75" s="204"/>
      <c r="F75" s="204"/>
      <c r="G75" s="204"/>
      <c r="H75" s="204"/>
      <c r="I75" s="204"/>
      <c r="J75" s="204"/>
      <c r="K75" s="204"/>
    </row>
    <row r="76" spans="2:12" ht="9.9499999999999993" customHeight="1" x14ac:dyDescent="0.2">
      <c r="B76" s="51"/>
      <c r="C76" s="51"/>
      <c r="D76" s="23"/>
      <c r="E76" s="23"/>
      <c r="F76" s="23"/>
      <c r="G76" s="23"/>
      <c r="H76" s="23"/>
      <c r="I76" s="23"/>
      <c r="J76" s="23"/>
      <c r="K76" s="48"/>
    </row>
    <row r="77" spans="2:12" ht="15.95" customHeight="1" x14ac:dyDescent="0.2">
      <c r="B77" s="22"/>
      <c r="F77" s="248" t="s">
        <v>60</v>
      </c>
      <c r="G77" s="249"/>
      <c r="H77" s="58"/>
      <c r="L77" s="1"/>
    </row>
    <row r="78" spans="2:12" ht="20.100000000000001" customHeight="1" x14ac:dyDescent="0.2">
      <c r="B78" s="226" t="s">
        <v>82</v>
      </c>
      <c r="C78" s="226"/>
      <c r="D78" s="226" t="s">
        <v>102</v>
      </c>
      <c r="E78" s="226"/>
      <c r="F78" s="33" t="s">
        <v>90</v>
      </c>
      <c r="G78" s="68" t="s">
        <v>64</v>
      </c>
      <c r="H78" s="67" t="s">
        <v>103</v>
      </c>
      <c r="I78" s="198" t="s">
        <v>33</v>
      </c>
      <c r="J78" s="199"/>
      <c r="K78" s="200"/>
    </row>
    <row r="79" spans="2:12" ht="15.95" customHeight="1" x14ac:dyDescent="0.2">
      <c r="B79" s="223"/>
      <c r="C79" s="223"/>
      <c r="D79" s="205"/>
      <c r="E79" s="205"/>
      <c r="F79" s="158"/>
      <c r="G79" s="102"/>
      <c r="H79" s="101">
        <f>F79*G79</f>
        <v>0</v>
      </c>
      <c r="I79" s="195"/>
      <c r="J79" s="196"/>
      <c r="K79" s="197"/>
    </row>
    <row r="80" spans="2:12" ht="15.95" customHeight="1" x14ac:dyDescent="0.2">
      <c r="B80" s="223"/>
      <c r="C80" s="223"/>
      <c r="D80" s="205"/>
      <c r="E80" s="205"/>
      <c r="F80" s="158"/>
      <c r="G80" s="102"/>
      <c r="H80" s="101">
        <f t="shared" ref="H80:H83" si="3">F80*G80</f>
        <v>0</v>
      </c>
      <c r="I80" s="195"/>
      <c r="J80" s="196"/>
      <c r="K80" s="197"/>
    </row>
    <row r="81" spans="2:12" ht="15.95" customHeight="1" x14ac:dyDescent="0.2">
      <c r="B81" s="223"/>
      <c r="C81" s="223"/>
      <c r="D81" s="205"/>
      <c r="E81" s="205"/>
      <c r="F81" s="158"/>
      <c r="G81" s="102"/>
      <c r="H81" s="101">
        <f t="shared" si="3"/>
        <v>0</v>
      </c>
      <c r="I81" s="195"/>
      <c r="J81" s="196"/>
      <c r="K81" s="197"/>
    </row>
    <row r="82" spans="2:12" ht="15.95" customHeight="1" x14ac:dyDescent="0.2">
      <c r="B82" s="223"/>
      <c r="C82" s="223"/>
      <c r="D82" s="205"/>
      <c r="E82" s="205"/>
      <c r="F82" s="158"/>
      <c r="G82" s="102"/>
      <c r="H82" s="101">
        <f t="shared" si="3"/>
        <v>0</v>
      </c>
      <c r="I82" s="195"/>
      <c r="J82" s="196"/>
      <c r="K82" s="197"/>
    </row>
    <row r="83" spans="2:12" ht="15.95" customHeight="1" thickBot="1" x14ac:dyDescent="0.25">
      <c r="B83" s="247"/>
      <c r="C83" s="247"/>
      <c r="D83" s="240"/>
      <c r="E83" s="240"/>
      <c r="F83" s="165"/>
      <c r="G83" s="126"/>
      <c r="H83" s="123">
        <f t="shared" si="3"/>
        <v>0</v>
      </c>
      <c r="I83" s="216"/>
      <c r="J83" s="216"/>
      <c r="K83" s="216"/>
    </row>
    <row r="84" spans="2:12" ht="20.100000000000001" customHeight="1" thickTop="1" x14ac:dyDescent="0.3">
      <c r="B84" s="187" t="s">
        <v>151</v>
      </c>
      <c r="C84" s="188"/>
      <c r="D84" s="188"/>
      <c r="E84" s="188"/>
      <c r="F84" s="188"/>
      <c r="G84" s="189"/>
      <c r="H84" s="128">
        <f>SUM(H79:H83)</f>
        <v>0</v>
      </c>
      <c r="I84" s="222"/>
      <c r="J84" s="222"/>
      <c r="K84" s="222"/>
    </row>
    <row r="85" spans="2:12" s="1" customFormat="1" ht="15.95" customHeight="1" x14ac:dyDescent="0.2">
      <c r="B85" s="25"/>
      <c r="C85" s="25"/>
      <c r="D85" s="25"/>
      <c r="E85" s="25"/>
      <c r="F85" s="25"/>
      <c r="G85" s="47"/>
      <c r="H85" s="47"/>
      <c r="I85" s="52"/>
      <c r="J85" s="52"/>
      <c r="K85" s="52"/>
    </row>
    <row r="86" spans="2:12" ht="15.95" customHeight="1" x14ac:dyDescent="0.2">
      <c r="B86" s="116" t="s">
        <v>104</v>
      </c>
      <c r="C86" s="20"/>
      <c r="D86" s="20"/>
      <c r="E86" s="20"/>
      <c r="F86" s="20"/>
      <c r="G86" s="20"/>
      <c r="H86" s="20"/>
      <c r="I86" s="20"/>
    </row>
    <row r="87" spans="2:12" ht="42" customHeight="1" x14ac:dyDescent="0.2">
      <c r="B87" s="201"/>
      <c r="C87" s="202"/>
      <c r="D87" s="202"/>
      <c r="E87" s="202"/>
      <c r="F87" s="202"/>
      <c r="G87" s="202"/>
      <c r="H87" s="202"/>
      <c r="I87" s="202"/>
      <c r="J87" s="202"/>
      <c r="K87" s="203"/>
    </row>
    <row r="88" spans="2:12" s="1" customFormat="1" ht="24.95" customHeight="1" x14ac:dyDescent="0.2">
      <c r="B88" s="25"/>
      <c r="C88" s="25"/>
      <c r="D88" s="25"/>
      <c r="E88" s="25"/>
      <c r="F88" s="25"/>
      <c r="G88" s="47"/>
      <c r="H88" s="47"/>
      <c r="I88" s="52"/>
      <c r="J88" s="52"/>
      <c r="K88" s="52"/>
    </row>
    <row r="89" spans="2:12" s="1" customFormat="1" ht="15.95" customHeight="1" x14ac:dyDescent="0.2">
      <c r="B89" s="37" t="s">
        <v>105</v>
      </c>
      <c r="C89" s="71"/>
      <c r="D89" s="25"/>
      <c r="E89" s="25"/>
      <c r="F89" s="25"/>
      <c r="G89" s="47"/>
      <c r="H89" s="47"/>
      <c r="I89" s="52"/>
      <c r="J89" s="52"/>
      <c r="K89" s="52"/>
    </row>
    <row r="90" spans="2:12" s="1" customFormat="1" ht="30" customHeight="1" x14ac:dyDescent="0.2">
      <c r="B90" s="204" t="s">
        <v>106</v>
      </c>
      <c r="C90" s="204"/>
      <c r="D90" s="204"/>
      <c r="E90" s="204"/>
      <c r="F90" s="204"/>
      <c r="G90" s="204"/>
      <c r="H90" s="204"/>
      <c r="I90" s="204"/>
      <c r="J90" s="204"/>
      <c r="K90" s="204"/>
    </row>
    <row r="91" spans="2:12" s="1" customFormat="1" ht="9.9499999999999993" customHeight="1" x14ac:dyDescent="0.2">
      <c r="B91" s="75"/>
      <c r="C91" s="75"/>
      <c r="D91" s="75"/>
      <c r="E91" s="75"/>
      <c r="F91" s="75"/>
      <c r="G91" s="75"/>
      <c r="H91" s="75"/>
      <c r="I91" s="75"/>
      <c r="J91" s="75"/>
      <c r="K91" s="75"/>
    </row>
    <row r="92" spans="2:12" ht="15.95" customHeight="1" x14ac:dyDescent="0.2">
      <c r="B92" s="22"/>
      <c r="F92" s="248" t="s">
        <v>60</v>
      </c>
      <c r="G92" s="249"/>
      <c r="H92" s="58"/>
      <c r="L92" s="1"/>
    </row>
    <row r="93" spans="2:12" ht="20.100000000000001" customHeight="1" x14ac:dyDescent="0.2">
      <c r="B93" s="263" t="s">
        <v>107</v>
      </c>
      <c r="C93" s="264"/>
      <c r="D93" s="226" t="s">
        <v>102</v>
      </c>
      <c r="E93" s="226"/>
      <c r="F93" s="33" t="s">
        <v>90</v>
      </c>
      <c r="G93" s="68" t="s">
        <v>64</v>
      </c>
      <c r="H93" s="67" t="s">
        <v>103</v>
      </c>
      <c r="I93" s="217" t="s">
        <v>33</v>
      </c>
      <c r="J93" s="217"/>
      <c r="K93" s="217"/>
    </row>
    <row r="94" spans="2:12" ht="15.95" customHeight="1" x14ac:dyDescent="0.25">
      <c r="B94" s="178"/>
      <c r="C94" s="179"/>
      <c r="D94" s="244"/>
      <c r="E94" s="246"/>
      <c r="F94" s="167"/>
      <c r="G94" s="76"/>
      <c r="H94" s="100">
        <f>F94*G94</f>
        <v>0</v>
      </c>
      <c r="I94" s="218"/>
      <c r="J94" s="219"/>
      <c r="K94" s="220"/>
    </row>
    <row r="95" spans="2:12" ht="15.95" customHeight="1" x14ac:dyDescent="0.25">
      <c r="B95" s="178"/>
      <c r="C95" s="179"/>
      <c r="D95" s="244"/>
      <c r="E95" s="246"/>
      <c r="F95" s="168"/>
      <c r="G95" s="69"/>
      <c r="H95" s="100">
        <f t="shared" ref="H95:H98" si="4">F95*G95</f>
        <v>0</v>
      </c>
      <c r="I95" s="183"/>
      <c r="J95" s="184"/>
      <c r="K95" s="185"/>
    </row>
    <row r="96" spans="2:12" ht="15.95" customHeight="1" x14ac:dyDescent="0.25">
      <c r="B96" s="178"/>
      <c r="C96" s="179"/>
      <c r="D96" s="244"/>
      <c r="E96" s="246"/>
      <c r="F96" s="168"/>
      <c r="G96" s="77"/>
      <c r="H96" s="100">
        <f t="shared" si="4"/>
        <v>0</v>
      </c>
      <c r="I96" s="183"/>
      <c r="J96" s="184"/>
      <c r="K96" s="185"/>
    </row>
    <row r="97" spans="2:11" ht="15.95" customHeight="1" x14ac:dyDescent="0.25">
      <c r="B97" s="178"/>
      <c r="C97" s="179"/>
      <c r="D97" s="244"/>
      <c r="E97" s="246"/>
      <c r="F97" s="169"/>
      <c r="G97" s="78"/>
      <c r="H97" s="100">
        <f t="shared" si="4"/>
        <v>0</v>
      </c>
      <c r="I97" s="183"/>
      <c r="J97" s="184"/>
      <c r="K97" s="185"/>
    </row>
    <row r="98" spans="2:11" ht="15.95" customHeight="1" thickBot="1" x14ac:dyDescent="0.3">
      <c r="B98" s="247"/>
      <c r="C98" s="247"/>
      <c r="D98" s="240"/>
      <c r="E98" s="240"/>
      <c r="F98" s="170"/>
      <c r="G98" s="124"/>
      <c r="H98" s="125">
        <f t="shared" si="4"/>
        <v>0</v>
      </c>
      <c r="I98" s="221"/>
      <c r="J98" s="221"/>
      <c r="K98" s="221"/>
    </row>
    <row r="99" spans="2:11" ht="20.100000000000001" customHeight="1" thickTop="1" x14ac:dyDescent="0.3">
      <c r="B99" s="187" t="s">
        <v>152</v>
      </c>
      <c r="C99" s="188"/>
      <c r="D99" s="188"/>
      <c r="E99" s="188"/>
      <c r="F99" s="188"/>
      <c r="G99" s="189"/>
      <c r="H99" s="129">
        <f>SUM(H94:H98)</f>
        <v>0</v>
      </c>
      <c r="I99" s="186"/>
      <c r="J99" s="186"/>
      <c r="K99" s="186"/>
    </row>
    <row r="100" spans="2:11" s="74" customFormat="1" ht="15.95" customHeight="1" x14ac:dyDescent="0.25">
      <c r="B100" s="94"/>
      <c r="C100" s="94"/>
      <c r="D100" s="94"/>
      <c r="E100" s="73"/>
      <c r="F100" s="95"/>
      <c r="G100" s="95"/>
      <c r="H100" s="96"/>
      <c r="I100" s="96"/>
      <c r="J100" s="96"/>
      <c r="K100" s="171"/>
    </row>
    <row r="101" spans="2:11" ht="15.95" customHeight="1" x14ac:dyDescent="0.2">
      <c r="B101" s="116" t="s">
        <v>110</v>
      </c>
      <c r="C101" s="24"/>
      <c r="D101" s="24"/>
      <c r="E101" s="24"/>
      <c r="F101" s="24"/>
      <c r="G101" s="24"/>
      <c r="H101" s="24"/>
      <c r="I101" s="24"/>
      <c r="J101" s="172"/>
      <c r="K101" s="172"/>
    </row>
    <row r="102" spans="2:11" ht="42" customHeight="1" x14ac:dyDescent="0.2">
      <c r="B102" s="201"/>
      <c r="C102" s="202"/>
      <c r="D102" s="202"/>
      <c r="E102" s="202"/>
      <c r="F102" s="202"/>
      <c r="G102" s="202"/>
      <c r="H102" s="202"/>
      <c r="I102" s="202"/>
      <c r="J102" s="202"/>
      <c r="K102" s="203"/>
    </row>
    <row r="103" spans="2:11" ht="24.95" customHeight="1" x14ac:dyDescent="0.2">
      <c r="B103" s="22"/>
      <c r="C103" s="209"/>
      <c r="D103" s="209"/>
      <c r="E103" s="209"/>
      <c r="F103" s="209"/>
      <c r="G103" s="209"/>
      <c r="H103" s="209"/>
      <c r="I103" s="209"/>
    </row>
    <row r="104" spans="2:11" s="72" customFormat="1" ht="15.95" customHeight="1" x14ac:dyDescent="0.2">
      <c r="B104" s="21"/>
      <c r="C104" s="21"/>
      <c r="D104" s="21"/>
      <c r="E104" s="21"/>
      <c r="F104" s="73"/>
      <c r="G104" s="79"/>
      <c r="H104" s="79"/>
      <c r="I104" s="80"/>
      <c r="J104" s="80"/>
      <c r="K104" s="80"/>
    </row>
    <row r="105" spans="2:11" s="72" customFormat="1" ht="15.95" customHeight="1" x14ac:dyDescent="0.2">
      <c r="B105" s="86" t="s">
        <v>111</v>
      </c>
      <c r="C105" s="92"/>
      <c r="D105" s="21"/>
      <c r="E105" s="21"/>
      <c r="F105" s="73"/>
      <c r="G105" s="79"/>
      <c r="H105" s="79"/>
      <c r="I105" s="80"/>
      <c r="J105" s="80"/>
      <c r="K105" s="80"/>
    </row>
    <row r="106" spans="2:11" s="72" customFormat="1" ht="15.95" customHeight="1" x14ac:dyDescent="0.2">
      <c r="B106" s="81" t="s">
        <v>112</v>
      </c>
      <c r="C106" s="21"/>
      <c r="D106" s="21"/>
      <c r="E106" s="21"/>
      <c r="F106" s="73"/>
      <c r="G106" s="79"/>
      <c r="H106" s="79"/>
      <c r="I106" s="80"/>
      <c r="J106" s="80"/>
      <c r="K106" s="80"/>
    </row>
    <row r="107" spans="2:11" s="72" customFormat="1" ht="9.9499999999999993" customHeight="1" x14ac:dyDescent="0.2">
      <c r="B107" s="21"/>
      <c r="C107" s="21"/>
      <c r="D107" s="21"/>
      <c r="E107" s="21"/>
      <c r="F107" s="73"/>
      <c r="G107" s="79"/>
      <c r="H107" s="79"/>
      <c r="I107" s="80"/>
      <c r="J107" s="80"/>
      <c r="K107" s="80"/>
    </row>
    <row r="108" spans="2:11" ht="20.100000000000001" customHeight="1" x14ac:dyDescent="0.2">
      <c r="B108" s="226" t="s">
        <v>113</v>
      </c>
      <c r="C108" s="226"/>
      <c r="D108" s="226"/>
      <c r="E108" s="267" t="s">
        <v>114</v>
      </c>
      <c r="F108" s="267"/>
      <c r="G108" s="267"/>
      <c r="H108" s="267"/>
      <c r="I108" s="267"/>
      <c r="J108" s="268"/>
      <c r="K108" s="41" t="s">
        <v>64</v>
      </c>
    </row>
    <row r="109" spans="2:11" s="72" customFormat="1" ht="15.95" customHeight="1" x14ac:dyDescent="0.2">
      <c r="B109" s="205"/>
      <c r="C109" s="205"/>
      <c r="D109" s="205"/>
      <c r="E109" s="195"/>
      <c r="F109" s="196"/>
      <c r="G109" s="196"/>
      <c r="H109" s="196"/>
      <c r="I109" s="196"/>
      <c r="J109" s="269"/>
      <c r="K109" s="98"/>
    </row>
    <row r="110" spans="2:11" s="72" customFormat="1" ht="15.95" customHeight="1" x14ac:dyDescent="0.2">
      <c r="B110" s="205"/>
      <c r="C110" s="205"/>
      <c r="D110" s="205"/>
      <c r="E110" s="195"/>
      <c r="F110" s="196"/>
      <c r="G110" s="196"/>
      <c r="H110" s="196"/>
      <c r="I110" s="196"/>
      <c r="J110" s="269"/>
      <c r="K110" s="98"/>
    </row>
    <row r="111" spans="2:11" s="72" customFormat="1" ht="15.95" customHeight="1" x14ac:dyDescent="0.2">
      <c r="B111" s="205"/>
      <c r="C111" s="205"/>
      <c r="D111" s="205"/>
      <c r="E111" s="195"/>
      <c r="F111" s="196"/>
      <c r="G111" s="196"/>
      <c r="H111" s="196"/>
      <c r="I111" s="196"/>
      <c r="J111" s="269"/>
      <c r="K111" s="98"/>
    </row>
    <row r="112" spans="2:11" s="72" customFormat="1" ht="15.95" customHeight="1" thickBot="1" x14ac:dyDescent="0.25">
      <c r="B112" s="240"/>
      <c r="C112" s="240"/>
      <c r="D112" s="240"/>
      <c r="E112" s="210"/>
      <c r="F112" s="211"/>
      <c r="G112" s="211"/>
      <c r="H112" s="211"/>
      <c r="I112" s="211"/>
      <c r="J112" s="270"/>
      <c r="K112" s="134"/>
    </row>
    <row r="113" spans="2:11" s="72" customFormat="1" ht="20.100000000000001" customHeight="1" thickTop="1" x14ac:dyDescent="0.3">
      <c r="B113" s="190" t="s">
        <v>153</v>
      </c>
      <c r="C113" s="190"/>
      <c r="D113" s="190"/>
      <c r="E113" s="190"/>
      <c r="F113" s="190"/>
      <c r="G113" s="190"/>
      <c r="H113" s="190"/>
      <c r="I113" s="190"/>
      <c r="J113" s="191"/>
      <c r="K113" s="135">
        <f>SUM(K109:K112)</f>
        <v>0</v>
      </c>
    </row>
    <row r="114" spans="2:11" s="72" customFormat="1" ht="15.95" customHeight="1" x14ac:dyDescent="0.2">
      <c r="B114" s="66"/>
      <c r="C114" s="66"/>
      <c r="D114" s="66"/>
      <c r="E114" s="90"/>
      <c r="F114" s="90"/>
      <c r="G114" s="90"/>
      <c r="H114" s="90"/>
      <c r="I114" s="90"/>
      <c r="J114" s="91"/>
      <c r="K114" s="91"/>
    </row>
    <row r="115" spans="2:11" ht="15.95" customHeight="1" x14ac:dyDescent="0.2">
      <c r="B115" s="116" t="s">
        <v>115</v>
      </c>
      <c r="C115" s="20"/>
      <c r="D115" s="20"/>
      <c r="E115" s="20"/>
      <c r="F115" s="20"/>
      <c r="G115" s="20"/>
      <c r="H115" s="20"/>
      <c r="I115" s="20"/>
    </row>
    <row r="116" spans="2:11" ht="42" customHeight="1" x14ac:dyDescent="0.2">
      <c r="B116" s="201"/>
      <c r="C116" s="202"/>
      <c r="D116" s="202"/>
      <c r="E116" s="202"/>
      <c r="F116" s="202"/>
      <c r="G116" s="202"/>
      <c r="H116" s="202"/>
      <c r="I116" s="202"/>
      <c r="J116" s="202"/>
      <c r="K116" s="203"/>
    </row>
    <row r="117" spans="2:11" s="72" customFormat="1" ht="24.95" customHeight="1" x14ac:dyDescent="0.2">
      <c r="B117" s="66"/>
      <c r="C117" s="66"/>
      <c r="D117" s="66"/>
      <c r="E117" s="90"/>
      <c r="F117" s="90"/>
      <c r="G117" s="90"/>
      <c r="H117" s="90"/>
      <c r="I117" s="90"/>
      <c r="J117" s="91"/>
      <c r="K117" s="91"/>
    </row>
    <row r="118" spans="2:11" s="72" customFormat="1" ht="15.95" customHeight="1" x14ac:dyDescent="0.2">
      <c r="B118" s="86" t="s">
        <v>116</v>
      </c>
      <c r="C118" s="64"/>
      <c r="D118" s="66"/>
      <c r="E118" s="90"/>
      <c r="F118" s="90"/>
      <c r="G118" s="90"/>
      <c r="H118" s="90"/>
      <c r="I118" s="90"/>
      <c r="J118" s="91"/>
      <c r="K118" s="91"/>
    </row>
    <row r="119" spans="2:11" s="72" customFormat="1" ht="42" customHeight="1" x14ac:dyDescent="0.2">
      <c r="B119" s="241" t="s">
        <v>117</v>
      </c>
      <c r="C119" s="241"/>
      <c r="D119" s="241"/>
      <c r="E119" s="241"/>
      <c r="F119" s="241"/>
      <c r="G119" s="241"/>
      <c r="H119" s="241"/>
      <c r="I119" s="241"/>
      <c r="J119" s="241"/>
      <c r="K119" s="241"/>
    </row>
    <row r="120" spans="2:11" ht="9.9499999999999993" customHeight="1" x14ac:dyDescent="0.2">
      <c r="B120" s="22"/>
      <c r="C120" s="209"/>
      <c r="D120" s="209"/>
      <c r="E120" s="209"/>
      <c r="F120" s="209"/>
      <c r="G120" s="209"/>
      <c r="H120" s="209"/>
      <c r="I120" s="209"/>
    </row>
    <row r="121" spans="2:11" s="72" customFormat="1" ht="15.95" customHeight="1" x14ac:dyDescent="0.2">
      <c r="B121" s="104" t="s">
        <v>123</v>
      </c>
      <c r="C121" s="21"/>
      <c r="D121" s="21"/>
      <c r="E121" s="21"/>
      <c r="F121" s="73"/>
      <c r="G121" s="79"/>
      <c r="H121" s="271" t="s">
        <v>60</v>
      </c>
      <c r="I121" s="271"/>
      <c r="J121" s="272"/>
      <c r="K121" s="131"/>
    </row>
    <row r="122" spans="2:11" ht="20.100000000000001" customHeight="1" x14ac:dyDescent="0.2">
      <c r="B122" s="226" t="s">
        <v>119</v>
      </c>
      <c r="C122" s="226"/>
      <c r="D122" s="273" t="s">
        <v>120</v>
      </c>
      <c r="E122" s="274"/>
      <c r="F122" s="274"/>
      <c r="G122" s="275"/>
      <c r="H122" s="89" t="s">
        <v>118</v>
      </c>
      <c r="I122" s="42" t="s">
        <v>61</v>
      </c>
      <c r="J122" s="61" t="s">
        <v>90</v>
      </c>
      <c r="K122" s="41" t="s">
        <v>64</v>
      </c>
    </row>
    <row r="123" spans="2:11" ht="18" customHeight="1" x14ac:dyDescent="0.2">
      <c r="B123" s="223"/>
      <c r="C123" s="223"/>
      <c r="D123" s="178"/>
      <c r="E123" s="265"/>
      <c r="F123" s="265"/>
      <c r="G123" s="179"/>
      <c r="H123" s="97"/>
      <c r="I123" s="49"/>
      <c r="J123" s="159"/>
      <c r="K123" s="59">
        <f>(H123*J123)</f>
        <v>0</v>
      </c>
    </row>
    <row r="124" spans="2:11" ht="18" customHeight="1" x14ac:dyDescent="0.2">
      <c r="B124" s="223"/>
      <c r="C124" s="223"/>
      <c r="D124" s="178"/>
      <c r="E124" s="265"/>
      <c r="F124" s="265"/>
      <c r="G124" s="179"/>
      <c r="H124" s="97"/>
      <c r="I124" s="49"/>
      <c r="J124" s="159"/>
      <c r="K124" s="59">
        <f t="shared" ref="K124:K125" si="5">(H124*J124)</f>
        <v>0</v>
      </c>
    </row>
    <row r="125" spans="2:11" ht="18" customHeight="1" x14ac:dyDescent="0.2">
      <c r="B125" s="223"/>
      <c r="C125" s="223"/>
      <c r="D125" s="178"/>
      <c r="E125" s="265"/>
      <c r="F125" s="265"/>
      <c r="G125" s="179"/>
      <c r="H125" s="97"/>
      <c r="I125" s="49"/>
      <c r="J125" s="159"/>
      <c r="K125" s="59">
        <f t="shared" si="5"/>
        <v>0</v>
      </c>
    </row>
    <row r="126" spans="2:11" ht="18" customHeight="1" x14ac:dyDescent="0.2">
      <c r="B126" s="223"/>
      <c r="C126" s="223"/>
      <c r="D126" s="178"/>
      <c r="E126" s="265"/>
      <c r="F126" s="265"/>
      <c r="G126" s="179"/>
      <c r="H126" s="97"/>
      <c r="I126" s="49"/>
      <c r="J126" s="159"/>
      <c r="K126" s="59">
        <f>(H126*J126)</f>
        <v>0</v>
      </c>
    </row>
    <row r="127" spans="2:11" ht="18" customHeight="1" thickBot="1" x14ac:dyDescent="0.25">
      <c r="B127" s="247"/>
      <c r="C127" s="247"/>
      <c r="D127" s="206"/>
      <c r="E127" s="266"/>
      <c r="F127" s="266"/>
      <c r="G127" s="207"/>
      <c r="H127" s="109"/>
      <c r="I127" s="130"/>
      <c r="J127" s="166"/>
      <c r="K127" s="63">
        <f>(H127*J127)</f>
        <v>0</v>
      </c>
    </row>
    <row r="128" spans="2:11" ht="20.100000000000001" customHeight="1" thickTop="1" x14ac:dyDescent="0.3">
      <c r="B128" s="192" t="s">
        <v>154</v>
      </c>
      <c r="C128" s="193"/>
      <c r="D128" s="193"/>
      <c r="E128" s="193"/>
      <c r="F128" s="193"/>
      <c r="G128" s="193"/>
      <c r="H128" s="193"/>
      <c r="I128" s="193"/>
      <c r="J128" s="194"/>
      <c r="K128" s="135">
        <f>SUM(K123:K127)</f>
        <v>0</v>
      </c>
    </row>
    <row r="129" spans="2:11" ht="18" customHeight="1" x14ac:dyDescent="0.25">
      <c r="B129" s="93"/>
      <c r="C129" s="94"/>
      <c r="D129" s="94"/>
      <c r="E129" s="94"/>
      <c r="F129" s="94"/>
      <c r="G129" s="94"/>
      <c r="H129" s="95"/>
      <c r="I129" s="96"/>
      <c r="J129" s="96"/>
      <c r="K129" s="96"/>
    </row>
    <row r="130" spans="2:11" ht="15.95" customHeight="1" x14ac:dyDescent="0.2">
      <c r="B130" s="116" t="s">
        <v>122</v>
      </c>
      <c r="C130" s="20"/>
      <c r="D130" s="20"/>
      <c r="E130" s="20"/>
      <c r="F130" s="20"/>
      <c r="G130" s="20"/>
      <c r="H130" s="20"/>
      <c r="I130" s="20"/>
    </row>
    <row r="131" spans="2:11" ht="42" customHeight="1" x14ac:dyDescent="0.2">
      <c r="B131" s="201"/>
      <c r="C131" s="202"/>
      <c r="D131" s="202"/>
      <c r="E131" s="202"/>
      <c r="F131" s="202"/>
      <c r="G131" s="202"/>
      <c r="H131" s="202"/>
      <c r="I131" s="202"/>
      <c r="J131" s="202"/>
      <c r="K131" s="203"/>
    </row>
    <row r="132" spans="2:11" ht="24.95" customHeight="1" x14ac:dyDescent="0.25">
      <c r="B132" s="93"/>
      <c r="C132" s="94"/>
      <c r="D132" s="94"/>
      <c r="E132" s="94"/>
      <c r="F132" s="94"/>
      <c r="G132" s="94"/>
      <c r="H132" s="95"/>
      <c r="I132" s="96"/>
      <c r="J132" s="96"/>
      <c r="K132" s="96"/>
    </row>
    <row r="133" spans="2:11" ht="30" customHeight="1" x14ac:dyDescent="0.2">
      <c r="B133" s="276" t="s">
        <v>124</v>
      </c>
      <c r="C133" s="276"/>
      <c r="D133" s="276"/>
      <c r="E133" s="276"/>
      <c r="F133" s="276"/>
      <c r="G133" s="276"/>
      <c r="H133" s="276"/>
      <c r="I133" s="276"/>
      <c r="J133" s="276"/>
      <c r="K133" s="276"/>
    </row>
    <row r="134" spans="2:11" ht="9.9499999999999993" customHeight="1" x14ac:dyDescent="0.25">
      <c r="B134" s="93"/>
      <c r="C134" s="94"/>
      <c r="D134" s="94"/>
      <c r="E134" s="94"/>
      <c r="F134" s="94"/>
      <c r="G134" s="94"/>
      <c r="H134" s="95"/>
      <c r="I134" s="96"/>
      <c r="J134" s="96"/>
      <c r="K134" s="96"/>
    </row>
    <row r="135" spans="2:11" ht="15.95" customHeight="1" x14ac:dyDescent="0.2">
      <c r="B135" s="26" t="s">
        <v>125</v>
      </c>
      <c r="C135" s="21"/>
      <c r="D135" s="21"/>
      <c r="E135" s="180" t="s">
        <v>60</v>
      </c>
      <c r="F135" s="181"/>
      <c r="G135" s="181"/>
      <c r="H135" s="181"/>
      <c r="I135" s="181"/>
      <c r="J135" s="182"/>
      <c r="K135" s="58"/>
    </row>
    <row r="136" spans="2:11" ht="20.100000000000001" customHeight="1" x14ac:dyDescent="0.2">
      <c r="B136" s="226" t="s">
        <v>75</v>
      </c>
      <c r="C136" s="226"/>
      <c r="D136" s="33" t="s">
        <v>81</v>
      </c>
      <c r="E136" s="33" t="s">
        <v>82</v>
      </c>
      <c r="F136" s="40" t="s">
        <v>88</v>
      </c>
      <c r="G136" s="39" t="s">
        <v>89</v>
      </c>
      <c r="H136" s="39" t="s">
        <v>90</v>
      </c>
      <c r="I136" s="118" t="s">
        <v>91</v>
      </c>
      <c r="J136" s="119" t="s">
        <v>92</v>
      </c>
      <c r="K136" s="65" t="s">
        <v>64</v>
      </c>
    </row>
    <row r="137" spans="2:11" ht="15.95" customHeight="1" x14ac:dyDescent="0.2">
      <c r="B137" s="178"/>
      <c r="C137" s="179"/>
      <c r="D137" s="44"/>
      <c r="E137" s="105" t="s">
        <v>83</v>
      </c>
      <c r="F137" s="97"/>
      <c r="G137" s="56" t="s">
        <v>94</v>
      </c>
      <c r="H137" s="158"/>
      <c r="I137" s="158"/>
      <c r="J137" s="159"/>
      <c r="K137" s="59">
        <f>SUM(F137*H137*I137*J137)</f>
        <v>0</v>
      </c>
    </row>
    <row r="138" spans="2:11" ht="15.95" customHeight="1" x14ac:dyDescent="0.2">
      <c r="B138" s="178"/>
      <c r="C138" s="179"/>
      <c r="D138" s="44"/>
      <c r="E138" s="105" t="s">
        <v>84</v>
      </c>
      <c r="F138" s="107"/>
      <c r="G138" s="56" t="s">
        <v>93</v>
      </c>
      <c r="H138" s="158"/>
      <c r="I138" s="158"/>
      <c r="J138" s="159"/>
      <c r="K138" s="59">
        <f t="shared" ref="K138" si="6">SUM(F138*H138*I138*J138)</f>
        <v>0</v>
      </c>
    </row>
    <row r="139" spans="2:11" ht="15.95" customHeight="1" x14ac:dyDescent="0.2">
      <c r="B139" s="178"/>
      <c r="C139" s="179"/>
      <c r="D139" s="44"/>
      <c r="E139" s="105" t="s">
        <v>85</v>
      </c>
      <c r="F139" s="97"/>
      <c r="G139" s="56" t="s">
        <v>95</v>
      </c>
      <c r="H139" s="158"/>
      <c r="I139" s="161"/>
      <c r="J139" s="159"/>
      <c r="K139" s="59">
        <f>SUM(F139*H139*J139)</f>
        <v>0</v>
      </c>
    </row>
    <row r="140" spans="2:11" ht="15.95" customHeight="1" x14ac:dyDescent="0.2">
      <c r="B140" s="178"/>
      <c r="C140" s="179"/>
      <c r="D140" s="44"/>
      <c r="E140" s="105" t="s">
        <v>86</v>
      </c>
      <c r="F140" s="50"/>
      <c r="G140" s="45"/>
      <c r="H140" s="161"/>
      <c r="I140" s="161"/>
      <c r="J140" s="162"/>
      <c r="K140" s="60"/>
    </row>
    <row r="141" spans="2:11" ht="15.95" customHeight="1" x14ac:dyDescent="0.2">
      <c r="B141" s="178"/>
      <c r="C141" s="179"/>
      <c r="D141" s="44"/>
      <c r="E141" s="43"/>
      <c r="F141" s="108"/>
      <c r="G141" s="106" t="s">
        <v>96</v>
      </c>
      <c r="H141" s="161"/>
      <c r="I141" s="158"/>
      <c r="J141" s="159"/>
      <c r="K141" s="59">
        <f>SUM(F141*I141*J141)</f>
        <v>0</v>
      </c>
    </row>
    <row r="142" spans="2:11" ht="15.95" customHeight="1" x14ac:dyDescent="0.2">
      <c r="B142" s="178"/>
      <c r="C142" s="179"/>
      <c r="D142" s="44"/>
      <c r="E142" s="105" t="s">
        <v>87</v>
      </c>
      <c r="F142" s="97"/>
      <c r="G142" s="45"/>
      <c r="H142" s="161"/>
      <c r="I142" s="158"/>
      <c r="J142" s="159"/>
      <c r="K142" s="59">
        <f>SUM(F142*I142*J142)</f>
        <v>0</v>
      </c>
    </row>
    <row r="143" spans="2:11" ht="15.95" customHeight="1" x14ac:dyDescent="0.2">
      <c r="B143" s="178"/>
      <c r="C143" s="179"/>
      <c r="D143" s="44"/>
      <c r="E143" s="105" t="s">
        <v>97</v>
      </c>
      <c r="F143" s="50"/>
      <c r="G143" s="45"/>
      <c r="H143" s="161"/>
      <c r="I143" s="161"/>
      <c r="J143" s="162"/>
      <c r="K143" s="60"/>
    </row>
    <row r="144" spans="2:11" ht="15.95" customHeight="1" x14ac:dyDescent="0.2">
      <c r="B144" s="178"/>
      <c r="C144" s="179"/>
      <c r="D144" s="121"/>
      <c r="E144" s="121"/>
      <c r="F144" s="122"/>
      <c r="G144" s="120"/>
      <c r="H144" s="163"/>
      <c r="I144" s="163"/>
      <c r="J144" s="164"/>
      <c r="K144" s="59">
        <f t="shared" ref="K144" si="7">SUM(F144*H144*I144*J144)</f>
        <v>0</v>
      </c>
    </row>
    <row r="145" spans="2:11" ht="15.95" customHeight="1" thickBot="1" x14ac:dyDescent="0.25">
      <c r="B145" s="206"/>
      <c r="C145" s="207"/>
      <c r="D145" s="57"/>
      <c r="E145" s="57"/>
      <c r="F145" s="109"/>
      <c r="G145" s="62"/>
      <c r="H145" s="165"/>
      <c r="I145" s="165"/>
      <c r="J145" s="166"/>
      <c r="K145" s="63">
        <f>SUM(F145*H145*I145*J145)</f>
        <v>0</v>
      </c>
    </row>
    <row r="146" spans="2:11" ht="30" customHeight="1" thickTop="1" x14ac:dyDescent="0.3">
      <c r="B146" s="99" t="s">
        <v>121</v>
      </c>
      <c r="C146" s="257"/>
      <c r="D146" s="257"/>
      <c r="E146" s="258" t="s">
        <v>155</v>
      </c>
      <c r="F146" s="259"/>
      <c r="G146" s="259"/>
      <c r="H146" s="259"/>
      <c r="I146" s="259"/>
      <c r="J146" s="259"/>
      <c r="K146" s="127">
        <f>SUM(K137:K145)</f>
        <v>0</v>
      </c>
    </row>
    <row r="147" spans="2:11" ht="15.95" customHeight="1" x14ac:dyDescent="0.2">
      <c r="B147" s="26"/>
      <c r="C147" s="21"/>
      <c r="D147" s="21"/>
      <c r="E147" s="21"/>
      <c r="F147" s="21"/>
      <c r="G147" s="21"/>
      <c r="H147" s="21"/>
      <c r="I147" s="21"/>
      <c r="J147" s="72"/>
      <c r="K147" s="72"/>
    </row>
    <row r="148" spans="2:11" ht="15.95" customHeight="1" x14ac:dyDescent="0.2">
      <c r="B148" s="116" t="s">
        <v>126</v>
      </c>
      <c r="C148" s="20"/>
      <c r="D148" s="20"/>
      <c r="E148" s="20"/>
      <c r="F148" s="20"/>
      <c r="G148" s="20"/>
      <c r="H148" s="20"/>
      <c r="I148" s="20"/>
    </row>
    <row r="149" spans="2:11" ht="42" customHeight="1" x14ac:dyDescent="0.2">
      <c r="B149" s="201"/>
      <c r="C149" s="202"/>
      <c r="D149" s="202"/>
      <c r="E149" s="202"/>
      <c r="F149" s="202"/>
      <c r="G149" s="202"/>
      <c r="H149" s="202"/>
      <c r="I149" s="202"/>
      <c r="J149" s="202"/>
      <c r="K149" s="203"/>
    </row>
    <row r="150" spans="2:11" ht="24.95" customHeight="1" x14ac:dyDescent="0.2">
      <c r="B150" s="26"/>
      <c r="C150" s="21"/>
      <c r="D150" s="21"/>
      <c r="E150" s="21"/>
      <c r="F150" s="21"/>
      <c r="G150" s="21"/>
      <c r="H150" s="21"/>
      <c r="I150" s="21"/>
      <c r="J150" s="72"/>
      <c r="K150" s="72"/>
    </row>
    <row r="151" spans="2:11" ht="42" customHeight="1" x14ac:dyDescent="0.2">
      <c r="B151" s="204" t="s">
        <v>127</v>
      </c>
      <c r="C151" s="204"/>
      <c r="D151" s="204"/>
      <c r="E151" s="204"/>
      <c r="F151" s="204"/>
      <c r="G151" s="204"/>
      <c r="H151" s="204"/>
      <c r="I151" s="204"/>
      <c r="J151" s="204"/>
      <c r="K151" s="204"/>
    </row>
    <row r="152" spans="2:11" ht="9.9499999999999993" customHeight="1" x14ac:dyDescent="0.2">
      <c r="B152" s="110"/>
      <c r="C152" s="110"/>
      <c r="D152" s="110"/>
      <c r="E152" s="110"/>
      <c r="F152" s="110"/>
      <c r="G152" s="110"/>
      <c r="H152" s="110"/>
      <c r="I152" s="110"/>
      <c r="J152" s="110"/>
      <c r="K152" s="110"/>
    </row>
    <row r="153" spans="2:11" ht="15.95" customHeight="1" x14ac:dyDescent="0.2">
      <c r="B153" s="111" t="s">
        <v>128</v>
      </c>
      <c r="C153" s="110"/>
      <c r="D153" s="110"/>
      <c r="E153" s="110"/>
      <c r="F153" s="110"/>
      <c r="G153" s="110"/>
      <c r="H153" s="110"/>
      <c r="I153" s="110"/>
      <c r="J153" s="110"/>
      <c r="K153" s="110"/>
    </row>
    <row r="154" spans="2:11" ht="20.100000000000001" customHeight="1" x14ac:dyDescent="0.2">
      <c r="B154" s="279" t="s">
        <v>129</v>
      </c>
      <c r="C154" s="279"/>
      <c r="D154" s="279"/>
      <c r="E154" s="279"/>
      <c r="F154" s="279"/>
      <c r="G154" s="279"/>
      <c r="H154" s="279"/>
      <c r="I154" s="279"/>
      <c r="J154" s="280"/>
      <c r="K154" s="113" t="s">
        <v>64</v>
      </c>
    </row>
    <row r="155" spans="2:11" ht="15.95" customHeight="1" x14ac:dyDescent="0.2">
      <c r="B155" s="205"/>
      <c r="C155" s="205"/>
      <c r="D155" s="205"/>
      <c r="E155" s="205"/>
      <c r="F155" s="205"/>
      <c r="G155" s="205"/>
      <c r="H155" s="205"/>
      <c r="I155" s="205"/>
      <c r="J155" s="244"/>
      <c r="K155" s="132"/>
    </row>
    <row r="156" spans="2:11" ht="15.95" customHeight="1" x14ac:dyDescent="0.2">
      <c r="B156" s="205"/>
      <c r="C156" s="205"/>
      <c r="D156" s="205"/>
      <c r="E156" s="205"/>
      <c r="F156" s="205"/>
      <c r="G156" s="205"/>
      <c r="H156" s="205"/>
      <c r="I156" s="205"/>
      <c r="J156" s="244"/>
      <c r="K156" s="132"/>
    </row>
    <row r="157" spans="2:11" ht="15.95" customHeight="1" x14ac:dyDescent="0.2">
      <c r="B157" s="205"/>
      <c r="C157" s="205"/>
      <c r="D157" s="205"/>
      <c r="E157" s="205"/>
      <c r="F157" s="205"/>
      <c r="G157" s="205"/>
      <c r="H157" s="205"/>
      <c r="I157" s="205"/>
      <c r="J157" s="244"/>
      <c r="K157" s="132"/>
    </row>
    <row r="158" spans="2:11" ht="15.95" customHeight="1" thickBot="1" x14ac:dyDescent="0.25">
      <c r="B158" s="240"/>
      <c r="C158" s="240"/>
      <c r="D158" s="240"/>
      <c r="E158" s="240"/>
      <c r="F158" s="240"/>
      <c r="G158" s="240"/>
      <c r="H158" s="240"/>
      <c r="I158" s="240"/>
      <c r="J158" s="281"/>
      <c r="K158" s="134"/>
    </row>
    <row r="159" spans="2:11" ht="20.100000000000001" customHeight="1" thickTop="1" x14ac:dyDescent="0.3">
      <c r="B159" s="282" t="s">
        <v>156</v>
      </c>
      <c r="C159" s="282"/>
      <c r="D159" s="282"/>
      <c r="E159" s="282"/>
      <c r="F159" s="282"/>
      <c r="G159" s="282"/>
      <c r="H159" s="282"/>
      <c r="I159" s="282"/>
      <c r="J159" s="283"/>
      <c r="K159" s="133">
        <f>SUM(K155:K158)</f>
        <v>0</v>
      </c>
    </row>
    <row r="160" spans="2:11" ht="15.95" customHeight="1" x14ac:dyDescent="0.2">
      <c r="B160" s="110"/>
      <c r="C160" s="110"/>
      <c r="D160" s="110"/>
      <c r="E160" s="110"/>
      <c r="F160" s="110"/>
      <c r="G160" s="110"/>
      <c r="H160" s="110"/>
      <c r="I160" s="110"/>
      <c r="J160" s="110"/>
      <c r="K160" s="110"/>
    </row>
    <row r="161" spans="2:11" ht="15.95" customHeight="1" x14ac:dyDescent="0.2">
      <c r="B161" s="116" t="s">
        <v>130</v>
      </c>
      <c r="C161" s="20"/>
      <c r="D161" s="20"/>
      <c r="E161" s="20"/>
      <c r="F161" s="20"/>
      <c r="G161" s="20"/>
      <c r="H161" s="20"/>
      <c r="I161" s="20"/>
    </row>
    <row r="162" spans="2:11" ht="42" customHeight="1" x14ac:dyDescent="0.2">
      <c r="B162" s="201"/>
      <c r="C162" s="202"/>
      <c r="D162" s="202"/>
      <c r="E162" s="202"/>
      <c r="F162" s="202"/>
      <c r="G162" s="202"/>
      <c r="H162" s="202"/>
      <c r="I162" s="202"/>
      <c r="J162" s="202"/>
      <c r="K162" s="203"/>
    </row>
    <row r="163" spans="2:11" ht="24.95" customHeight="1" x14ac:dyDescent="0.2">
      <c r="B163" s="110"/>
      <c r="C163" s="110"/>
      <c r="D163" s="110"/>
      <c r="E163" s="110"/>
      <c r="F163" s="110"/>
      <c r="G163" s="110"/>
      <c r="H163" s="110"/>
      <c r="I163" s="110"/>
      <c r="J163" s="110"/>
      <c r="K163" s="110"/>
    </row>
    <row r="164" spans="2:11" ht="15.95" customHeight="1" x14ac:dyDescent="0.2">
      <c r="B164" s="37" t="s">
        <v>131</v>
      </c>
      <c r="C164" s="114"/>
      <c r="D164" s="110"/>
      <c r="E164" s="110"/>
      <c r="F164" s="110"/>
      <c r="G164" s="110"/>
      <c r="H164" s="110"/>
      <c r="I164" s="110"/>
      <c r="J164" s="110"/>
      <c r="K164" s="110"/>
    </row>
    <row r="165" spans="2:11" ht="30" customHeight="1" x14ac:dyDescent="0.2">
      <c r="B165" s="204" t="s">
        <v>132</v>
      </c>
      <c r="C165" s="204"/>
      <c r="D165" s="204"/>
      <c r="E165" s="204"/>
      <c r="F165" s="204"/>
      <c r="G165" s="204"/>
      <c r="H165" s="204"/>
      <c r="I165" s="204"/>
      <c r="J165" s="204"/>
      <c r="K165" s="204"/>
    </row>
    <row r="166" spans="2:11" ht="9.9499999999999993" customHeight="1" x14ac:dyDescent="0.2">
      <c r="B166" s="110"/>
      <c r="C166" s="110"/>
      <c r="D166" s="110"/>
      <c r="E166" s="110"/>
      <c r="F166" s="110"/>
      <c r="G166" s="110"/>
      <c r="H166" s="110"/>
      <c r="I166" s="110"/>
      <c r="J166" s="110"/>
      <c r="K166" s="110"/>
    </row>
    <row r="167" spans="2:11" ht="15.95" customHeight="1" x14ac:dyDescent="0.2">
      <c r="B167" s="26"/>
      <c r="C167" s="21"/>
      <c r="D167" s="21"/>
      <c r="E167" s="103"/>
      <c r="F167" s="103"/>
      <c r="G167" s="180" t="s">
        <v>60</v>
      </c>
      <c r="H167" s="181"/>
      <c r="I167" s="181"/>
      <c r="J167" s="182"/>
      <c r="K167" s="58"/>
    </row>
    <row r="168" spans="2:11" ht="20.100000000000001" customHeight="1" x14ac:dyDescent="0.2">
      <c r="B168" s="263" t="s">
        <v>71</v>
      </c>
      <c r="C168" s="277"/>
      <c r="D168" s="277"/>
      <c r="E168" s="277"/>
      <c r="F168" s="264"/>
      <c r="G168" s="39" t="s">
        <v>90</v>
      </c>
      <c r="H168" s="39" t="s">
        <v>61</v>
      </c>
      <c r="I168" s="42" t="s">
        <v>64</v>
      </c>
      <c r="J168" s="61" t="s">
        <v>133</v>
      </c>
      <c r="K168" s="65" t="s">
        <v>64</v>
      </c>
    </row>
    <row r="169" spans="2:11" ht="15.95" customHeight="1" x14ac:dyDescent="0.2">
      <c r="B169" s="205"/>
      <c r="C169" s="205"/>
      <c r="D169" s="205"/>
      <c r="E169" s="205"/>
      <c r="F169" s="205"/>
      <c r="G169" s="173"/>
      <c r="H169" s="175"/>
      <c r="I169" s="97"/>
      <c r="J169" s="115"/>
      <c r="K169" s="139">
        <f>(G169*I169)</f>
        <v>0</v>
      </c>
    </row>
    <row r="170" spans="2:11" ht="15.95" customHeight="1" x14ac:dyDescent="0.2">
      <c r="B170" s="205"/>
      <c r="C170" s="205"/>
      <c r="D170" s="205"/>
      <c r="E170" s="205"/>
      <c r="F170" s="205"/>
      <c r="G170" s="173"/>
      <c r="H170" s="175"/>
      <c r="I170" s="97"/>
      <c r="J170" s="115"/>
      <c r="K170" s="139">
        <f t="shared" ref="K170:K172" si="8">(G170*I170)</f>
        <v>0</v>
      </c>
    </row>
    <row r="171" spans="2:11" ht="15.95" customHeight="1" x14ac:dyDescent="0.2">
      <c r="B171" s="244"/>
      <c r="C171" s="245"/>
      <c r="D171" s="245"/>
      <c r="E171" s="245"/>
      <c r="F171" s="246"/>
      <c r="G171" s="173"/>
      <c r="H171" s="175"/>
      <c r="I171" s="97"/>
      <c r="J171" s="115"/>
      <c r="K171" s="139">
        <f t="shared" si="8"/>
        <v>0</v>
      </c>
    </row>
    <row r="172" spans="2:11" ht="15.95" customHeight="1" thickBot="1" x14ac:dyDescent="0.25">
      <c r="B172" s="240"/>
      <c r="C172" s="240"/>
      <c r="D172" s="240"/>
      <c r="E172" s="240"/>
      <c r="F172" s="240"/>
      <c r="G172" s="174"/>
      <c r="H172" s="176"/>
      <c r="I172" s="109"/>
      <c r="J172" s="137"/>
      <c r="K172" s="140">
        <f t="shared" si="8"/>
        <v>0</v>
      </c>
    </row>
    <row r="173" spans="2:11" ht="20.100000000000001" customHeight="1" thickTop="1" x14ac:dyDescent="0.3">
      <c r="B173" s="258" t="s">
        <v>134</v>
      </c>
      <c r="C173" s="259"/>
      <c r="D173" s="259"/>
      <c r="E173" s="259"/>
      <c r="F173" s="259"/>
      <c r="G173" s="259"/>
      <c r="H173" s="259"/>
      <c r="I173" s="259"/>
      <c r="J173" s="278"/>
      <c r="K173" s="136">
        <f>SUM(K169:K172)</f>
        <v>0</v>
      </c>
    </row>
    <row r="174" spans="2:11" ht="15.95" customHeight="1" x14ac:dyDescent="0.2">
      <c r="B174" s="110"/>
      <c r="C174" s="110"/>
      <c r="D174" s="110"/>
      <c r="E174" s="110"/>
      <c r="F174" s="110"/>
      <c r="G174" s="110"/>
      <c r="H174" s="110"/>
      <c r="I174" s="110"/>
      <c r="J174" s="110"/>
      <c r="K174" s="110"/>
    </row>
    <row r="175" spans="2:11" ht="15.95" customHeight="1" x14ac:dyDescent="0.2">
      <c r="B175" s="116" t="s">
        <v>135</v>
      </c>
      <c r="C175" s="20"/>
      <c r="D175" s="20"/>
      <c r="E175" s="20"/>
      <c r="F175" s="20"/>
      <c r="G175" s="20"/>
      <c r="H175" s="20"/>
      <c r="I175" s="20"/>
    </row>
    <row r="176" spans="2:11" ht="42" customHeight="1" x14ac:dyDescent="0.2">
      <c r="B176" s="201"/>
      <c r="C176" s="202"/>
      <c r="D176" s="202"/>
      <c r="E176" s="202"/>
      <c r="F176" s="202"/>
      <c r="G176" s="202"/>
      <c r="H176" s="202"/>
      <c r="I176" s="202"/>
      <c r="J176" s="202"/>
      <c r="K176" s="203"/>
    </row>
    <row r="177" spans="2:11" ht="15.95" customHeight="1" x14ac:dyDescent="0.2">
      <c r="B177" s="110"/>
      <c r="C177" s="110"/>
      <c r="D177" s="110"/>
      <c r="E177" s="110"/>
      <c r="F177" s="110"/>
      <c r="G177" s="110"/>
      <c r="H177" s="110"/>
      <c r="I177" s="110"/>
      <c r="J177" s="110"/>
      <c r="K177" s="110"/>
    </row>
    <row r="178" spans="2:11" ht="15.95" customHeight="1" x14ac:dyDescent="0.2">
      <c r="B178" s="110"/>
      <c r="C178" s="110"/>
      <c r="D178" s="110"/>
      <c r="E178" s="110"/>
      <c r="F178" s="110"/>
      <c r="G178" s="110"/>
      <c r="H178" s="110"/>
      <c r="I178" s="110"/>
      <c r="J178" s="110"/>
      <c r="K178" s="110"/>
    </row>
    <row r="179" spans="2:11" ht="24" customHeight="1" x14ac:dyDescent="0.2">
      <c r="B179" s="110"/>
      <c r="C179" s="110"/>
      <c r="D179" s="288" t="s">
        <v>137</v>
      </c>
      <c r="E179" s="289"/>
      <c r="F179" s="289"/>
      <c r="G179" s="289"/>
      <c r="H179" s="290"/>
      <c r="I179" s="110"/>
      <c r="J179" s="110"/>
    </row>
    <row r="180" spans="2:11" ht="27" customHeight="1" x14ac:dyDescent="0.2">
      <c r="B180" s="110"/>
      <c r="C180" s="110"/>
      <c r="D180" s="280" t="s">
        <v>136</v>
      </c>
      <c r="E180" s="286"/>
      <c r="F180" s="287"/>
      <c r="G180" s="34" t="s">
        <v>138</v>
      </c>
      <c r="H180" s="34" t="s">
        <v>139</v>
      </c>
      <c r="I180" s="110"/>
      <c r="J180" s="110"/>
    </row>
    <row r="181" spans="2:11" ht="20.100000000000001" customHeight="1" x14ac:dyDescent="0.2">
      <c r="B181" s="110"/>
      <c r="C181" s="110"/>
      <c r="D181" s="291" t="s">
        <v>67</v>
      </c>
      <c r="E181" s="292"/>
      <c r="F181" s="293"/>
      <c r="G181" s="142">
        <f>H30</f>
        <v>0</v>
      </c>
      <c r="H181" s="97"/>
      <c r="I181" s="110"/>
      <c r="J181" s="110"/>
    </row>
    <row r="182" spans="2:11" ht="20.100000000000001" customHeight="1" x14ac:dyDescent="0.2">
      <c r="B182" s="110"/>
      <c r="C182" s="110"/>
      <c r="D182" s="291" t="s">
        <v>140</v>
      </c>
      <c r="E182" s="292"/>
      <c r="F182" s="293"/>
      <c r="G182" s="142">
        <f>H50</f>
        <v>0</v>
      </c>
      <c r="H182" s="97"/>
      <c r="I182" s="110"/>
      <c r="J182" s="110"/>
    </row>
    <row r="183" spans="2:11" ht="20.100000000000001" customHeight="1" x14ac:dyDescent="0.2">
      <c r="B183" s="110"/>
      <c r="C183" s="110"/>
      <c r="D183" s="291" t="s">
        <v>141</v>
      </c>
      <c r="E183" s="292"/>
      <c r="F183" s="293"/>
      <c r="G183" s="142">
        <f>K69</f>
        <v>0</v>
      </c>
      <c r="H183" s="97"/>
      <c r="I183" s="110"/>
      <c r="J183" s="110"/>
    </row>
    <row r="184" spans="2:11" ht="20.100000000000001" customHeight="1" x14ac:dyDescent="0.2">
      <c r="B184" s="110"/>
      <c r="C184" s="110"/>
      <c r="D184" s="291" t="s">
        <v>142</v>
      </c>
      <c r="E184" s="292"/>
      <c r="F184" s="293"/>
      <c r="G184" s="142">
        <f>H84</f>
        <v>0</v>
      </c>
      <c r="H184" s="97"/>
      <c r="I184" s="110"/>
      <c r="J184" s="110"/>
    </row>
    <row r="185" spans="2:11" ht="20.100000000000001" customHeight="1" x14ac:dyDescent="0.2">
      <c r="B185" s="110"/>
      <c r="C185" s="110"/>
      <c r="D185" s="291" t="s">
        <v>143</v>
      </c>
      <c r="E185" s="292"/>
      <c r="F185" s="293"/>
      <c r="G185" s="142">
        <f>H99</f>
        <v>0</v>
      </c>
      <c r="H185" s="97"/>
      <c r="I185" s="110"/>
      <c r="J185" s="110"/>
    </row>
    <row r="186" spans="2:11" ht="20.100000000000001" customHeight="1" x14ac:dyDescent="0.2">
      <c r="B186" s="110"/>
      <c r="C186" s="110"/>
      <c r="D186" s="291" t="s">
        <v>144</v>
      </c>
      <c r="E186" s="292"/>
      <c r="F186" s="293"/>
      <c r="G186" s="142">
        <f>K113</f>
        <v>0</v>
      </c>
      <c r="H186" s="97"/>
      <c r="I186" s="110"/>
      <c r="J186" s="110"/>
    </row>
    <row r="187" spans="2:11" ht="20.100000000000001" customHeight="1" x14ac:dyDescent="0.2">
      <c r="B187" s="110"/>
      <c r="C187" s="110"/>
      <c r="D187" s="291" t="s">
        <v>145</v>
      </c>
      <c r="E187" s="292"/>
      <c r="F187" s="293"/>
      <c r="G187" s="142">
        <f>SUM(K128,K146,K159)</f>
        <v>0</v>
      </c>
      <c r="H187" s="97"/>
      <c r="I187" s="110"/>
      <c r="J187" s="110"/>
    </row>
    <row r="188" spans="2:11" ht="20.100000000000001" customHeight="1" thickBot="1" x14ac:dyDescent="0.25">
      <c r="B188" s="110"/>
      <c r="C188" s="110"/>
      <c r="D188" s="294" t="s">
        <v>146</v>
      </c>
      <c r="E188" s="295"/>
      <c r="F188" s="296"/>
      <c r="G188" s="143">
        <f>K173</f>
        <v>0</v>
      </c>
      <c r="H188" s="109"/>
      <c r="I188" s="110"/>
      <c r="J188" s="110"/>
    </row>
    <row r="189" spans="2:11" ht="20.100000000000001" customHeight="1" thickTop="1" x14ac:dyDescent="0.2">
      <c r="B189" s="110"/>
      <c r="C189" s="110"/>
      <c r="D189" s="297" t="s">
        <v>147</v>
      </c>
      <c r="E189" s="298"/>
      <c r="F189" s="299"/>
      <c r="G189" s="138">
        <f>SUM(G181:G188)</f>
        <v>0</v>
      </c>
      <c r="H189" s="138">
        <f>SUM(H181:H188)</f>
        <v>0</v>
      </c>
      <c r="I189" s="110"/>
      <c r="J189" s="110"/>
    </row>
    <row r="190" spans="2:11" ht="20.100000000000001" customHeight="1" thickBot="1" x14ac:dyDescent="0.25">
      <c r="B190" s="110"/>
      <c r="C190" s="110"/>
      <c r="D190" s="300" t="s">
        <v>149</v>
      </c>
      <c r="E190" s="301"/>
      <c r="F190" s="302"/>
      <c r="G190" s="141"/>
      <c r="H190" s="141"/>
      <c r="I190" s="110"/>
      <c r="J190" s="110"/>
    </row>
    <row r="191" spans="2:11" ht="20.100000000000001" customHeight="1" thickTop="1" x14ac:dyDescent="0.3">
      <c r="B191" s="2"/>
      <c r="C191" s="2"/>
      <c r="D191" s="284" t="s">
        <v>148</v>
      </c>
      <c r="E191" s="284"/>
      <c r="F191" s="284"/>
      <c r="G191" s="138">
        <f>SUM(G189:G190)</f>
        <v>0</v>
      </c>
      <c r="H191" s="138">
        <f>SUM(H189:H190)</f>
        <v>0</v>
      </c>
      <c r="I191" s="1"/>
    </row>
    <row r="192" spans="2:11" ht="24.95" customHeight="1" x14ac:dyDescent="0.2">
      <c r="B192" s="2"/>
      <c r="C192" s="2"/>
      <c r="D192" s="2"/>
      <c r="E192" s="1"/>
      <c r="F192" s="1"/>
      <c r="G192" s="1"/>
      <c r="H192" s="1"/>
      <c r="I192" s="1"/>
    </row>
    <row r="193" spans="2:9" ht="24.75" customHeight="1" x14ac:dyDescent="0.2">
      <c r="B193" s="2"/>
      <c r="C193" s="117"/>
      <c r="D193" s="285" t="s">
        <v>163</v>
      </c>
      <c r="E193" s="285"/>
      <c r="F193" s="285"/>
      <c r="G193" s="285"/>
      <c r="H193" s="285"/>
      <c r="I193" s="1"/>
    </row>
    <row r="194" spans="2:9" ht="12.6" customHeight="1" x14ac:dyDescent="0.2">
      <c r="B194" s="2"/>
      <c r="C194" s="2"/>
      <c r="D194" s="2"/>
      <c r="E194" s="1"/>
      <c r="F194" s="1"/>
      <c r="G194" s="1"/>
      <c r="H194" s="1"/>
      <c r="I194" s="1"/>
    </row>
    <row r="195" spans="2:9" x14ac:dyDescent="0.2"/>
    <row r="196" spans="2:9" x14ac:dyDescent="0.2"/>
    <row r="197" spans="2:9" x14ac:dyDescent="0.2"/>
    <row r="198" spans="2:9" x14ac:dyDescent="0.2"/>
    <row r="199" spans="2:9" x14ac:dyDescent="0.2"/>
    <row r="200" spans="2:9" x14ac:dyDescent="0.2"/>
    <row r="201" spans="2:9" x14ac:dyDescent="0.2"/>
    <row r="202" spans="2:9" x14ac:dyDescent="0.2"/>
    <row r="203" spans="2:9" x14ac:dyDescent="0.2"/>
    <row r="204" spans="2:9" x14ac:dyDescent="0.2"/>
    <row r="205" spans="2:9" x14ac:dyDescent="0.2"/>
    <row r="206" spans="2:9" x14ac:dyDescent="0.2"/>
    <row r="207" spans="2:9" x14ac:dyDescent="0.2"/>
    <row r="208" spans="2:9"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ht="9.9499999999999993" customHeight="1" x14ac:dyDescent="0.2"/>
    <row r="222" ht="12.75" hidden="1" customHeight="1" x14ac:dyDescent="0.2"/>
    <row r="223" ht="12.75" hidden="1" customHeight="1"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sheetData>
  <sheetProtection algorithmName="SHA-512" hashValue="N0FPAX0Wkvwzt7TuFvNkwnxkqDtiWXbeofLORowjgJyRnVX9iLmKYhJfC95EomqPluC0fyneZDeY178GSzqF7A==" saltValue="IqhVjzmxsywxkA6HC7yxpQ==" spinCount="100000" sheet="1" selectLockedCells="1"/>
  <mergeCells count="204">
    <mergeCell ref="D191:F191"/>
    <mergeCell ref="D193:H193"/>
    <mergeCell ref="D180:F180"/>
    <mergeCell ref="D179:H179"/>
    <mergeCell ref="D181:F181"/>
    <mergeCell ref="D182:F182"/>
    <mergeCell ref="D183:F183"/>
    <mergeCell ref="D184:F184"/>
    <mergeCell ref="D185:F185"/>
    <mergeCell ref="D186:F186"/>
    <mergeCell ref="D187:F187"/>
    <mergeCell ref="D188:F188"/>
    <mergeCell ref="D189:F189"/>
    <mergeCell ref="D190:F190"/>
    <mergeCell ref="B176:K176"/>
    <mergeCell ref="G167:J167"/>
    <mergeCell ref="B168:F168"/>
    <mergeCell ref="B169:F169"/>
    <mergeCell ref="B170:F170"/>
    <mergeCell ref="B171:F171"/>
    <mergeCell ref="B172:F172"/>
    <mergeCell ref="B173:J173"/>
    <mergeCell ref="B151:K151"/>
    <mergeCell ref="B154:J154"/>
    <mergeCell ref="B155:J155"/>
    <mergeCell ref="B156:J156"/>
    <mergeCell ref="B157:J157"/>
    <mergeCell ref="B158:J158"/>
    <mergeCell ref="B162:K162"/>
    <mergeCell ref="B165:K165"/>
    <mergeCell ref="B159:J159"/>
    <mergeCell ref="B131:K131"/>
    <mergeCell ref="B133:K133"/>
    <mergeCell ref="E135:J135"/>
    <mergeCell ref="B136:C136"/>
    <mergeCell ref="C146:D146"/>
    <mergeCell ref="E146:J146"/>
    <mergeCell ref="B149:K149"/>
    <mergeCell ref="B141:C141"/>
    <mergeCell ref="B142:C142"/>
    <mergeCell ref="B143:C143"/>
    <mergeCell ref="B145:C145"/>
    <mergeCell ref="B127:C127"/>
    <mergeCell ref="D123:G123"/>
    <mergeCell ref="D124:G124"/>
    <mergeCell ref="D125:G125"/>
    <mergeCell ref="D126:G126"/>
    <mergeCell ref="D127:G127"/>
    <mergeCell ref="E108:J108"/>
    <mergeCell ref="E109:J109"/>
    <mergeCell ref="E110:J110"/>
    <mergeCell ref="E111:J111"/>
    <mergeCell ref="E112:J112"/>
    <mergeCell ref="B116:K116"/>
    <mergeCell ref="B119:K119"/>
    <mergeCell ref="H121:J121"/>
    <mergeCell ref="B122:C122"/>
    <mergeCell ref="D122:G122"/>
    <mergeCell ref="B123:C123"/>
    <mergeCell ref="B124:C124"/>
    <mergeCell ref="B125:C125"/>
    <mergeCell ref="B126:C126"/>
    <mergeCell ref="B109:D109"/>
    <mergeCell ref="B110:D110"/>
    <mergeCell ref="B111:D111"/>
    <mergeCell ref="B112:D112"/>
    <mergeCell ref="B102:K102"/>
    <mergeCell ref="F92:G92"/>
    <mergeCell ref="C9:D9"/>
    <mergeCell ref="F9:H9"/>
    <mergeCell ref="C10:D10"/>
    <mergeCell ref="C11:D11"/>
    <mergeCell ref="B108:D108"/>
    <mergeCell ref="C69:D69"/>
    <mergeCell ref="E69:J69"/>
    <mergeCell ref="I50:K50"/>
    <mergeCell ref="B95:C95"/>
    <mergeCell ref="B96:C96"/>
    <mergeCell ref="B97:C97"/>
    <mergeCell ref="B98:C98"/>
    <mergeCell ref="B93:C93"/>
    <mergeCell ref="D93:E93"/>
    <mergeCell ref="D94:E94"/>
    <mergeCell ref="D95:E95"/>
    <mergeCell ref="D96:E96"/>
    <mergeCell ref="D97:E97"/>
    <mergeCell ref="D98:E98"/>
    <mergeCell ref="F77:G77"/>
    <mergeCell ref="E58:J58"/>
    <mergeCell ref="D79:E79"/>
    <mergeCell ref="B78:C78"/>
    <mergeCell ref="D78:E78"/>
    <mergeCell ref="B80:C80"/>
    <mergeCell ref="B81:C81"/>
    <mergeCell ref="B83:C83"/>
    <mergeCell ref="D80:E80"/>
    <mergeCell ref="D81:E81"/>
    <mergeCell ref="D83:E83"/>
    <mergeCell ref="B82:C82"/>
    <mergeCell ref="D82:E82"/>
    <mergeCell ref="B7:K7"/>
    <mergeCell ref="B5:K5"/>
    <mergeCell ref="B6:K6"/>
    <mergeCell ref="B13:K13"/>
    <mergeCell ref="B59:C59"/>
    <mergeCell ref="J11:K11"/>
    <mergeCell ref="F10:H10"/>
    <mergeCell ref="F11:H11"/>
    <mergeCell ref="B49:E49"/>
    <mergeCell ref="B53:K53"/>
    <mergeCell ref="B56:K56"/>
    <mergeCell ref="I40:K40"/>
    <mergeCell ref="I41:K41"/>
    <mergeCell ref="I42:K42"/>
    <mergeCell ref="I43:K43"/>
    <mergeCell ref="I44:K44"/>
    <mergeCell ref="I45:K45"/>
    <mergeCell ref="I46:K46"/>
    <mergeCell ref="I47:K47"/>
    <mergeCell ref="I48:K48"/>
    <mergeCell ref="I49:K49"/>
    <mergeCell ref="I39:K39"/>
    <mergeCell ref="F38:G38"/>
    <mergeCell ref="B44:E44"/>
    <mergeCell ref="B16:K16"/>
    <mergeCell ref="B33:K33"/>
    <mergeCell ref="B36:K36"/>
    <mergeCell ref="B40:E40"/>
    <mergeCell ref="B39:E39"/>
    <mergeCell ref="B41:E41"/>
    <mergeCell ref="B42:E42"/>
    <mergeCell ref="B43:E43"/>
    <mergeCell ref="B18:D18"/>
    <mergeCell ref="B20:C20"/>
    <mergeCell ref="B21:C21"/>
    <mergeCell ref="B22:C22"/>
    <mergeCell ref="B23:C23"/>
    <mergeCell ref="B24:C24"/>
    <mergeCell ref="B25:C25"/>
    <mergeCell ref="B26:C26"/>
    <mergeCell ref="B27:C27"/>
    <mergeCell ref="B28:C28"/>
    <mergeCell ref="B29:C29"/>
    <mergeCell ref="B19:C19"/>
    <mergeCell ref="I19:K19"/>
    <mergeCell ref="I20:K20"/>
    <mergeCell ref="B30:G30"/>
    <mergeCell ref="B68:C68"/>
    <mergeCell ref="C31:I31"/>
    <mergeCell ref="C120:I120"/>
    <mergeCell ref="C103:I103"/>
    <mergeCell ref="I25:K25"/>
    <mergeCell ref="I26:K26"/>
    <mergeCell ref="I27:K27"/>
    <mergeCell ref="I28:K28"/>
    <mergeCell ref="I29:K29"/>
    <mergeCell ref="I30:K30"/>
    <mergeCell ref="I81:K81"/>
    <mergeCell ref="I83:K83"/>
    <mergeCell ref="I93:K93"/>
    <mergeCell ref="I94:K94"/>
    <mergeCell ref="I95:K95"/>
    <mergeCell ref="I96:K96"/>
    <mergeCell ref="I98:K98"/>
    <mergeCell ref="I84:K84"/>
    <mergeCell ref="B84:G84"/>
    <mergeCell ref="I82:K82"/>
    <mergeCell ref="B87:K87"/>
    <mergeCell ref="B90:K90"/>
    <mergeCell ref="B94:C94"/>
    <mergeCell ref="B79:C79"/>
    <mergeCell ref="B62:C62"/>
    <mergeCell ref="B63:C63"/>
    <mergeCell ref="B64:C64"/>
    <mergeCell ref="B65:C65"/>
    <mergeCell ref="B66:C66"/>
    <mergeCell ref="B45:E45"/>
    <mergeCell ref="B46:E46"/>
    <mergeCell ref="B47:E47"/>
    <mergeCell ref="B48:E48"/>
    <mergeCell ref="B67:C67"/>
    <mergeCell ref="E18:G18"/>
    <mergeCell ref="I97:K97"/>
    <mergeCell ref="B144:C144"/>
    <mergeCell ref="I99:K99"/>
    <mergeCell ref="B99:G99"/>
    <mergeCell ref="B113:J113"/>
    <mergeCell ref="B128:J128"/>
    <mergeCell ref="B137:C137"/>
    <mergeCell ref="B138:C138"/>
    <mergeCell ref="B139:C139"/>
    <mergeCell ref="B140:C140"/>
    <mergeCell ref="I21:K21"/>
    <mergeCell ref="I22:K22"/>
    <mergeCell ref="I23:K23"/>
    <mergeCell ref="I24:K24"/>
    <mergeCell ref="I79:K79"/>
    <mergeCell ref="I78:K78"/>
    <mergeCell ref="I80:K80"/>
    <mergeCell ref="B72:K72"/>
    <mergeCell ref="B75:K75"/>
    <mergeCell ref="B50:G50"/>
    <mergeCell ref="B60:C60"/>
    <mergeCell ref="B61:C61"/>
  </mergeCells>
  <phoneticPr fontId="3" type="noConversion"/>
  <dataValidations count="1">
    <dataValidation allowBlank="1" showInputMessage="1" showErrorMessage="1" promptTitle="Select from Drop-Down List" sqref="B20:B29" xr:uid="{90613E2C-206B-4FBA-829B-EAD003B5A34F}"/>
  </dataValidations>
  <printOptions horizontalCentered="1"/>
  <pageMargins left="0.25" right="0.25" top="0.25" bottom="0.3" header="0.3" footer="0.3"/>
  <pageSetup scale="47" fitToHeight="0" orientation="landscape" r:id="rId1"/>
  <headerFooter alignWithMargins="0">
    <oddFooter>&amp;C&amp;"Century Gothic,Regular"&amp;8&amp;K04-024Page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t from Drop-Down List" xr:uid="{FE2F98FB-357E-408B-B9A6-8A52DFA3F78C}">
          <x14:formula1>
            <xm:f>Lists!$A$3:$A$13</xm:f>
          </x14:formula1>
          <xm:sqref>D20:D29</xm:sqref>
        </x14:dataValidation>
        <x14:dataValidation type="list" allowBlank="1" showInputMessage="1" showErrorMessage="1" xr:uid="{12E0D95D-07CA-4C0C-BC5A-6FF6FD6C6A53}">
          <x14:formula1>
            <xm:f>Lists!$C$3:$C$9</xm:f>
          </x14:formula1>
          <xm:sqref>B137:B145 B60:B68</xm:sqref>
        </x14:dataValidation>
        <x14:dataValidation type="list" allowBlank="1" showInputMessage="1" showErrorMessage="1" xr:uid="{EDB8B12A-34CD-4E31-B13F-6F623ACD2CDE}">
          <x14:formula1>
            <xm:f>Lists!$G$3:$G$6</xm:f>
          </x14:formula1>
          <xm:sqref>B79:B83</xm:sqref>
        </x14:dataValidation>
        <x14:dataValidation type="list" allowBlank="1" showInputMessage="1" showErrorMessage="1" xr:uid="{C5790FA2-041C-457A-A49D-EB5CD16ED914}">
          <x14:formula1>
            <xm:f>Lists!$K$3:$K$6</xm:f>
          </x14:formula1>
          <xm:sqref>B94:B98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88ABC-B31C-49E9-880A-08F8F5F084CB}">
  <sheetPr codeName="Sheet1"/>
  <dimension ref="A1:K30"/>
  <sheetViews>
    <sheetView workbookViewId="0">
      <selection activeCell="A14" sqref="A14"/>
    </sheetView>
  </sheetViews>
  <sheetFormatPr defaultRowHeight="12.75" x14ac:dyDescent="0.2"/>
  <cols>
    <col min="1" max="1" width="31.28515625" customWidth="1"/>
  </cols>
  <sheetData>
    <row r="1" spans="1:11" x14ac:dyDescent="0.2">
      <c r="A1" s="9" t="s">
        <v>37</v>
      </c>
      <c r="C1" s="3" t="s">
        <v>10</v>
      </c>
      <c r="G1" s="3" t="s">
        <v>17</v>
      </c>
      <c r="K1" s="3" t="s">
        <v>21</v>
      </c>
    </row>
    <row r="2" spans="1:11" x14ac:dyDescent="0.2">
      <c r="A2" s="7"/>
      <c r="C2" s="3"/>
      <c r="G2" s="3"/>
      <c r="K2" s="3"/>
    </row>
    <row r="3" spans="1:11" x14ac:dyDescent="0.2">
      <c r="A3" t="s">
        <v>0</v>
      </c>
      <c r="C3" s="4" t="s">
        <v>11</v>
      </c>
      <c r="G3" s="4" t="s">
        <v>18</v>
      </c>
      <c r="K3" s="4" t="s">
        <v>22</v>
      </c>
    </row>
    <row r="4" spans="1:11" x14ac:dyDescent="0.2">
      <c r="A4" t="s">
        <v>1</v>
      </c>
      <c r="C4" s="4" t="s">
        <v>12</v>
      </c>
      <c r="G4" s="4" t="s">
        <v>19</v>
      </c>
      <c r="K4" s="4" t="s">
        <v>36</v>
      </c>
    </row>
    <row r="5" spans="1:11" x14ac:dyDescent="0.2">
      <c r="A5" t="s">
        <v>2</v>
      </c>
      <c r="C5" s="4" t="s">
        <v>13</v>
      </c>
      <c r="G5" s="4" t="s">
        <v>20</v>
      </c>
      <c r="K5" s="4" t="s">
        <v>23</v>
      </c>
    </row>
    <row r="6" spans="1:11" x14ac:dyDescent="0.2">
      <c r="A6" t="s">
        <v>3</v>
      </c>
      <c r="C6" s="4" t="s">
        <v>14</v>
      </c>
      <c r="G6" s="4" t="s">
        <v>101</v>
      </c>
      <c r="K6" s="4" t="s">
        <v>109</v>
      </c>
    </row>
    <row r="7" spans="1:11" x14ac:dyDescent="0.2">
      <c r="A7" t="s">
        <v>4</v>
      </c>
      <c r="C7" s="4" t="s">
        <v>15</v>
      </c>
    </row>
    <row r="8" spans="1:11" x14ac:dyDescent="0.2">
      <c r="A8" t="s">
        <v>5</v>
      </c>
      <c r="C8" s="8" t="s">
        <v>16</v>
      </c>
    </row>
    <row r="9" spans="1:11" x14ac:dyDescent="0.2">
      <c r="A9" t="s">
        <v>6</v>
      </c>
      <c r="C9" s="4" t="s">
        <v>35</v>
      </c>
    </row>
    <row r="10" spans="1:11" x14ac:dyDescent="0.2">
      <c r="A10" t="s">
        <v>7</v>
      </c>
    </row>
    <row r="11" spans="1:11" x14ac:dyDescent="0.2">
      <c r="A11" t="s">
        <v>8</v>
      </c>
    </row>
    <row r="12" spans="1:11" x14ac:dyDescent="0.2">
      <c r="A12" t="s">
        <v>9</v>
      </c>
    </row>
    <row r="13" spans="1:11" x14ac:dyDescent="0.2">
      <c r="A13" s="4" t="s">
        <v>34</v>
      </c>
    </row>
    <row r="15" spans="1:11" x14ac:dyDescent="0.2">
      <c r="A15" s="5" t="s">
        <v>25</v>
      </c>
      <c r="D15" s="3" t="s">
        <v>44</v>
      </c>
    </row>
    <row r="16" spans="1:11" x14ac:dyDescent="0.2">
      <c r="A16" s="5"/>
      <c r="D16" s="4" t="s">
        <v>53</v>
      </c>
    </row>
    <row r="17" spans="1:4" x14ac:dyDescent="0.2">
      <c r="A17" s="6" t="s">
        <v>26</v>
      </c>
      <c r="D17" s="4" t="s">
        <v>45</v>
      </c>
    </row>
    <row r="18" spans="1:4" x14ac:dyDescent="0.2">
      <c r="A18" s="4" t="s">
        <v>27</v>
      </c>
      <c r="D18" s="4" t="s">
        <v>46</v>
      </c>
    </row>
    <row r="19" spans="1:4" x14ac:dyDescent="0.2">
      <c r="A19" s="4" t="s">
        <v>38</v>
      </c>
      <c r="D19" s="4" t="s">
        <v>47</v>
      </c>
    </row>
    <row r="20" spans="1:4" x14ac:dyDescent="0.2">
      <c r="A20" s="4" t="s">
        <v>24</v>
      </c>
      <c r="D20" s="4" t="s">
        <v>48</v>
      </c>
    </row>
    <row r="21" spans="1:4" x14ac:dyDescent="0.2">
      <c r="A21" s="4" t="s">
        <v>42</v>
      </c>
      <c r="D21" s="4" t="s">
        <v>49</v>
      </c>
    </row>
    <row r="22" spans="1:4" x14ac:dyDescent="0.2">
      <c r="A22" s="4" t="s">
        <v>43</v>
      </c>
      <c r="D22" s="4" t="s">
        <v>56</v>
      </c>
    </row>
    <row r="23" spans="1:4" x14ac:dyDescent="0.2">
      <c r="A23" s="4" t="s">
        <v>28</v>
      </c>
      <c r="D23" s="4" t="s">
        <v>50</v>
      </c>
    </row>
    <row r="24" spans="1:4" x14ac:dyDescent="0.2">
      <c r="A24" s="4" t="s">
        <v>29</v>
      </c>
    </row>
    <row r="25" spans="1:4" x14ac:dyDescent="0.2">
      <c r="A25" s="4" t="s">
        <v>30</v>
      </c>
    </row>
    <row r="26" spans="1:4" x14ac:dyDescent="0.2">
      <c r="A26" s="4" t="s">
        <v>39</v>
      </c>
    </row>
    <row r="27" spans="1:4" x14ac:dyDescent="0.2">
      <c r="A27" s="4" t="s">
        <v>31</v>
      </c>
    </row>
    <row r="28" spans="1:4" x14ac:dyDescent="0.2">
      <c r="A28" s="4" t="s">
        <v>40</v>
      </c>
    </row>
    <row r="29" spans="1:4" x14ac:dyDescent="0.2">
      <c r="A29" s="4" t="s">
        <v>41</v>
      </c>
    </row>
    <row r="30" spans="1:4" x14ac:dyDescent="0.2">
      <c r="A30" s="4" t="s">
        <v>32</v>
      </c>
    </row>
  </sheetData>
  <sheetProtection algorithmName="SHA-512" hashValue="4rm8MrMs3Ko+GoDQGz6NwpHFW8KwXdujpvfAMAEGkI/zKhxzSSviX+EdwFq3VlcpOteE+j2LNcnpQgDCuWjiEg==" saltValue="6dpuTTfz4O3fIkEfld/hGg==" spinCount="100000" sheet="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91FFAC-DDC6-42AF-B5E9-8450DD27089F}"/>
</file>

<file path=customXml/itemProps2.xml><?xml version="1.0" encoding="utf-8"?>
<ds:datastoreItem xmlns:ds="http://schemas.openxmlformats.org/officeDocument/2006/customXml" ds:itemID="{9DCD9E24-9E7E-469D-AE3A-BB055FC1DA5D}"/>
</file>

<file path=customXml/itemProps3.xml><?xml version="1.0" encoding="utf-8"?>
<ds:datastoreItem xmlns:ds="http://schemas.openxmlformats.org/officeDocument/2006/customXml" ds:itemID="{356826B0-96D0-493D-BA11-EC7E9308C0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PATH Budget</vt:lpstr>
      <vt:lpstr>Lists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thomas.beatty</dc:creator>
  <cp:lastModifiedBy>Mulder, Tracey M (BHDID/Frankfort)</cp:lastModifiedBy>
  <cp:lastPrinted>2024-10-16T15:40:16Z</cp:lastPrinted>
  <dcterms:created xsi:type="dcterms:W3CDTF">2005-12-16T20:32:46Z</dcterms:created>
  <dcterms:modified xsi:type="dcterms:W3CDTF">2025-04-07T17:51:26Z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