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2B50EAD5-3765-4F72-BBDE-CC0C74E3D26B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3" r:id="rId1"/>
    <sheet name="Budget and Expense Report" sheetId="1" r:id="rId2"/>
    <sheet name="Year-End Expenditures" sheetId="4" r:id="rId3"/>
    <sheet name="Lists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4" l="1"/>
  <c r="J13" i="4"/>
  <c r="J14" i="4"/>
  <c r="L37" i="1"/>
  <c r="H39" i="1"/>
  <c r="F39" i="1"/>
  <c r="D10" i="4"/>
  <c r="B38" i="4" l="1"/>
  <c r="B37" i="4"/>
  <c r="B36" i="4"/>
  <c r="J39" i="1"/>
  <c r="L38" i="1"/>
  <c r="H38" i="4" s="1"/>
  <c r="H37" i="4"/>
  <c r="F38" i="4" l="1"/>
  <c r="J38" i="4" s="1"/>
  <c r="F37" i="4"/>
  <c r="J37" i="4" s="1"/>
  <c r="F36" i="4"/>
  <c r="B40" i="4"/>
  <c r="F31" i="1" l="1"/>
  <c r="F30" i="4"/>
  <c r="F29" i="4"/>
  <c r="F28" i="4"/>
  <c r="F27" i="4"/>
  <c r="D13" i="4"/>
  <c r="D14" i="4"/>
  <c r="B42" i="4" l="1"/>
  <c r="B41" i="4"/>
  <c r="B30" i="4"/>
  <c r="B29" i="4"/>
  <c r="B28" i="4"/>
  <c r="B27" i="4"/>
  <c r="F47" i="4" l="1"/>
  <c r="F42" i="4"/>
  <c r="F41" i="4"/>
  <c r="F40" i="4"/>
  <c r="F35" i="4"/>
  <c r="F31" i="4"/>
  <c r="F25" i="4"/>
  <c r="F21" i="4"/>
  <c r="F22" i="4" s="1"/>
  <c r="J22" i="1"/>
  <c r="H22" i="1"/>
  <c r="F22" i="1"/>
  <c r="L42" i="1"/>
  <c r="H42" i="4" s="1"/>
  <c r="L41" i="1"/>
  <c r="H41" i="4" s="1"/>
  <c r="L40" i="1"/>
  <c r="H40" i="4" s="1"/>
  <c r="J43" i="1"/>
  <c r="H43" i="1"/>
  <c r="F43" i="1"/>
  <c r="L39" i="1"/>
  <c r="H39" i="4" s="1"/>
  <c r="F39" i="4"/>
  <c r="J31" i="1"/>
  <c r="J32" i="1" s="1"/>
  <c r="H31" i="1"/>
  <c r="H32" i="1" s="1"/>
  <c r="F32" i="1"/>
  <c r="F32" i="4" s="1"/>
  <c r="L28" i="1"/>
  <c r="H28" i="4" s="1"/>
  <c r="J28" i="4" s="1"/>
  <c r="J42" i="4" l="1"/>
  <c r="J41" i="4"/>
  <c r="L43" i="1"/>
  <c r="H43" i="4" s="1"/>
  <c r="J40" i="4"/>
  <c r="F43" i="4"/>
  <c r="L31" i="1"/>
  <c r="H31" i="4" s="1"/>
  <c r="J31" i="4" s="1"/>
  <c r="L32" i="1"/>
  <c r="H32" i="4" s="1"/>
  <c r="J32" i="4" s="1"/>
  <c r="H44" i="1"/>
  <c r="F44" i="1"/>
  <c r="F44" i="4" s="1"/>
  <c r="J43" i="4" l="1"/>
  <c r="L47" i="1"/>
  <c r="H47" i="4" s="1"/>
  <c r="J47" i="4" s="1"/>
  <c r="L36" i="1"/>
  <c r="H36" i="4" s="1"/>
  <c r="J36" i="4" s="1"/>
  <c r="L35" i="1"/>
  <c r="H35" i="4" s="1"/>
  <c r="J35" i="4" s="1"/>
  <c r="L30" i="1"/>
  <c r="H30" i="4" s="1"/>
  <c r="J30" i="4" s="1"/>
  <c r="L29" i="1"/>
  <c r="H29" i="4" s="1"/>
  <c r="J29" i="4" s="1"/>
  <c r="L27" i="1"/>
  <c r="H27" i="4" s="1"/>
  <c r="J27" i="4" s="1"/>
  <c r="L25" i="1"/>
  <c r="H25" i="4" s="1"/>
  <c r="J25" i="4" s="1"/>
  <c r="L21" i="1"/>
  <c r="H21" i="4" s="1"/>
  <c r="H22" i="4" l="1"/>
  <c r="J21" i="4"/>
  <c r="J22" i="4" s="1"/>
  <c r="J48" i="1"/>
  <c r="H48" i="1"/>
  <c r="F48" i="1"/>
  <c r="H50" i="1" l="1"/>
  <c r="F48" i="4"/>
  <c r="F50" i="1"/>
  <c r="F50" i="4" s="1"/>
  <c r="L48" i="1"/>
  <c r="H48" i="4" s="1"/>
  <c r="L22" i="1"/>
  <c r="J48" i="4" l="1"/>
  <c r="H52" i="1"/>
  <c r="J44" i="1"/>
  <c r="J50" i="1" s="1"/>
  <c r="J52" i="1" s="1"/>
  <c r="J39" i="4"/>
  <c r="L44" i="1" l="1"/>
  <c r="H44" i="4" s="1"/>
  <c r="J44" i="4" s="1"/>
  <c r="L50" i="1" l="1"/>
  <c r="H50" i="4" s="1"/>
  <c r="L52" i="1" l="1"/>
  <c r="J50" i="4"/>
  <c r="J52" i="4" s="1"/>
  <c r="H52" i="4"/>
</calcChain>
</file>

<file path=xl/sharedStrings.xml><?xml version="1.0" encoding="utf-8"?>
<sst xmlns="http://schemas.openxmlformats.org/spreadsheetml/2006/main" count="115" uniqueCount="78">
  <si>
    <t>Plan and Budget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</si>
  <si>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</si>
  <si>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</si>
  <si>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</si>
  <si>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</si>
  <si>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</si>
  <si>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</si>
  <si>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</si>
  <si>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Reporting Information</t>
  </si>
  <si>
    <t>DEVELOPMENTAL AND INTELLECTUAL DISABILITIES</t>
  </si>
  <si>
    <t>DEPARTMENT FOR BEHAVIORAL HEALTH,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</si>
  <si>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</si>
  <si>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</si>
  <si>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</si>
  <si>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</si>
  <si>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</si>
  <si>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</si>
  <si>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 xml:space="preserve"> Region:  </t>
  </si>
  <si>
    <t xml:space="preserve"> Submitter Name:</t>
  </si>
  <si>
    <t xml:space="preserve"> Submitter Email:</t>
  </si>
  <si>
    <t xml:space="preserve"> Reporting Period:</t>
  </si>
  <si>
    <t xml:space="preserve"> Submitter Title:</t>
  </si>
  <si>
    <t xml:space="preserve"> Phone Number:</t>
  </si>
  <si>
    <t>July - December Expenses</t>
  </si>
  <si>
    <t>January - June Expenses</t>
  </si>
  <si>
    <t>Year to Date
Total</t>
  </si>
  <si>
    <t xml:space="preserve">GRAND TOTAL  </t>
  </si>
  <si>
    <t>Budget and Expense Report</t>
  </si>
  <si>
    <t xml:space="preserve">% of Allocation Expended for Report Period:  </t>
  </si>
  <si>
    <t>Semi-Annual JAN (Jul 1 - Dec 31)</t>
  </si>
  <si>
    <t>Semi-Annual JUL (Jan 1 - Jun 30)</t>
  </si>
  <si>
    <t>FORM 131</t>
  </si>
  <si>
    <t>IMPACT Region-Wide RIAC Funds</t>
  </si>
  <si>
    <t>Expenses</t>
  </si>
  <si>
    <t>Funds used to support in part or whole the personnel costs associated with the LRC who staffs the RIAC, or others who assist with the operations of the RIAC.</t>
  </si>
  <si>
    <t>Date</t>
  </si>
  <si>
    <t>SIGNATURE OF LOCAL RESOURCE COORDINATOR</t>
  </si>
  <si>
    <t>2)  RIAC/LIAC Parent and Youth Representatives and Alternates</t>
  </si>
  <si>
    <t xml:space="preserve">1)  Personnel and Fringe </t>
  </si>
  <si>
    <t xml:space="preserve">Total -  Personnel and Fringe </t>
  </si>
  <si>
    <t>3)  RIAC Infrastructure Support</t>
  </si>
  <si>
    <t xml:space="preserve">Total - Other Expenses </t>
  </si>
  <si>
    <t xml:space="preserve">4)  Region-Wide Administrative Costs </t>
  </si>
  <si>
    <t>Based upon the region-wide administrative rate approved by DBHDID</t>
  </si>
  <si>
    <t xml:space="preserve">Total - Region-Wide Administrative </t>
  </si>
  <si>
    <t>Actual Expenditures</t>
  </si>
  <si>
    <t>Year-End Total Difference</t>
  </si>
  <si>
    <t>Select from drop-down list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</si>
  <si>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</si>
  <si>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</si>
  <si>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</si>
  <si>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 xml:space="preserve">The </t>
    </r>
    <r>
      <rPr>
        <u/>
        <sz val="10"/>
        <color theme="1"/>
        <rFont val="Arial"/>
        <family val="2"/>
      </rPr>
      <t>Reporting Information</t>
    </r>
    <r>
      <rPr>
        <sz val="10"/>
        <color theme="1"/>
        <rFont val="Arial"/>
        <family val="2"/>
      </rPr>
      <t xml:space="preserve"> section will autofill from the same fields on the </t>
    </r>
    <r>
      <rPr>
        <i/>
        <sz val="10"/>
        <color theme="1"/>
        <rFont val="Arial"/>
        <family val="2"/>
      </rPr>
      <t>Budget and Expense Repor</t>
    </r>
    <r>
      <rPr>
        <sz val="10"/>
        <color theme="1"/>
        <rFont val="Arial"/>
        <family val="2"/>
      </rPr>
      <t xml:space="preserve">t.  All dollar amount and description fields will also autofill, and all calculations completed.  </t>
    </r>
  </si>
  <si>
    <r>
      <t xml:space="preserve">The </t>
    </r>
    <r>
      <rPr>
        <u/>
        <sz val="10"/>
        <color theme="1"/>
        <rFont val="Arial"/>
        <family val="2"/>
      </rPr>
      <t>Funding Source</t>
    </r>
    <r>
      <rPr>
        <sz val="10"/>
        <color theme="1"/>
        <rFont val="Arial"/>
        <family val="2"/>
      </rPr>
      <t xml:space="preserve"> will need to be completed for each line item.  </t>
    </r>
  </si>
  <si>
    <t>DBHDID
Form 131 - IMPACT Region-Wide RIAC Funds
Instructions</t>
  </si>
  <si>
    <r>
      <rPr>
        <b/>
        <i/>
        <sz val="10"/>
        <color theme="4" tint="-0.249977111117893"/>
        <rFont val="Arial"/>
        <family val="2"/>
      </rPr>
      <t>Form 131A-IMPACT Region-Wide RIAC Funds Instructions</t>
    </r>
    <r>
      <rPr>
        <sz val="10"/>
        <color theme="4" tint="-0.249977111117893"/>
        <rFont val="Arial"/>
        <family val="2"/>
      </rPr>
      <t xml:space="preserve"> is a detailed guide with an explanation of Form 131.  Double click the icon below to access these instructions. </t>
    </r>
  </si>
  <si>
    <r>
      <t>The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Year-End Expenditures Report</t>
    </r>
    <r>
      <rPr>
        <sz val="10"/>
        <color theme="1"/>
        <rFont val="Arial"/>
        <family val="2"/>
      </rPr>
      <t xml:space="preserve"> is completed as an addendum to the </t>
    </r>
    <r>
      <rPr>
        <i/>
        <sz val="10"/>
        <color theme="1"/>
        <rFont val="Arial"/>
        <family val="2"/>
      </rPr>
      <t>Budget and Expense Report</t>
    </r>
    <r>
      <rPr>
        <sz val="10"/>
        <color theme="1"/>
        <rFont val="Arial"/>
        <family val="2"/>
      </rPr>
      <t xml:space="preserve">. </t>
    </r>
    <r>
      <rPr>
        <b/>
        <sz val="10"/>
        <color theme="1"/>
        <rFont val="Arial"/>
        <family val="2"/>
      </rPr>
      <t xml:space="preserve"> </t>
    </r>
  </si>
  <si>
    <t>Year-End Expenditures Report</t>
  </si>
  <si>
    <t>To Complete the Reporting Information</t>
  </si>
  <si>
    <r>
      <t>Form 131 consists of two worksheets/tabs.  The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Budget and Expense Report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is completed as a planning tool with the Plan and Budget application, and as an implementation report </t>
    </r>
    <r>
      <rPr>
        <b/>
        <sz val="10"/>
        <color theme="1"/>
        <rFont val="Arial"/>
        <family val="2"/>
      </rPr>
      <t>semi-annually by January 31</t>
    </r>
    <r>
      <rPr>
        <b/>
        <vertAlign val="super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and July 31</t>
    </r>
    <r>
      <rPr>
        <b/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.  </t>
    </r>
  </si>
  <si>
    <t xml:space="preserve"> Submission Date:</t>
  </si>
  <si>
    <r>
      <t>Enter date the report is uploaded to Central Login in the designated</t>
    </r>
    <r>
      <rPr>
        <b/>
        <sz val="10"/>
        <rFont val="Arial"/>
        <family val="2"/>
      </rPr>
      <t xml:space="preserve"> Submission Date</t>
    </r>
    <r>
      <rPr>
        <sz val="10"/>
        <rFont val="Arial"/>
        <family val="2"/>
      </rPr>
      <t xml:space="preserve"> cell.</t>
    </r>
  </si>
  <si>
    <t>13 - Cumberland River Behavioral Health</t>
  </si>
  <si>
    <t>Funds used to provide the required minumum $50 compensation to the parent and/or youth representative and their alternates for monthly RIAC/LIAC meeting participation.</t>
  </si>
  <si>
    <t>Other Expenses (childcare, lodging, meals, mileage, leadership development opportunites, outreach activities etc.) - please list</t>
  </si>
  <si>
    <t xml:space="preserve">Total - Parent/Youth Representatives and Alternates </t>
  </si>
  <si>
    <t>Funds provided to support RIAC meeting space/refreshments</t>
  </si>
  <si>
    <t>Meeting Space</t>
  </si>
  <si>
    <t xml:space="preserve">Meeting Refreshments </t>
  </si>
  <si>
    <t xml:space="preserve">Total - Region-Wide Administrative Cost </t>
  </si>
  <si>
    <t xml:space="preserve">Total - RIAC Infrastructure Support </t>
  </si>
  <si>
    <t xml:space="preserve">As Local Rescource Coordinator, I am certifying that the RIAC developed, reviewed, and approved this budget and expenses. </t>
  </si>
  <si>
    <t xml:space="preserve">Total - Meeting Space/ Refreshments </t>
  </si>
  <si>
    <t>Funds received by the CMHC to support components of the RIAC Action Plan and/or regional system of care efforts.</t>
  </si>
  <si>
    <t xml:space="preserve">Total - Action Plan/ Regional System of Care Efforts </t>
  </si>
  <si>
    <t>SFY 2027</t>
  </si>
  <si>
    <t>Planned Expenditures
for SFY 2027</t>
  </si>
  <si>
    <r>
      <t xml:space="preserve">Funding Source
TPBA, TPAA, TPAV, Other </t>
    </r>
    <r>
      <rPr>
        <b/>
        <sz val="9"/>
        <rFont val="Calibri"/>
        <family val="2"/>
        <scheme val="minor"/>
      </rPr>
      <t>(please specify)</t>
    </r>
  </si>
  <si>
    <t>SFY2027 Year-End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</si>
</sst>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7"/>
      <color theme="4" tint="-0.249977111117893"/>
      <name val="Open Sans"/>
      <family val="2"/>
    </font>
    <font>
      <b/>
      <sz val="9"/>
      <name val="Arial Nova"/>
      <family val="2"/>
    </font>
    <font>
      <b/>
      <sz val="8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u/>
      <sz val="10"/>
      <name val="Arial"/>
      <family val="2"/>
    </font>
    <font>
      <b/>
      <sz val="10"/>
      <color theme="4" tint="-0.249977111117893"/>
      <name val="Open San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1"/>
      <color theme="4" tint="-0.499984740745262"/>
      <name val="Open Sans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sz val="10"/>
      <name val="Open Sans"/>
      <family val="2"/>
    </font>
    <font>
      <sz val="9"/>
      <name val="Open Sans"/>
      <family val="2"/>
    </font>
    <font>
      <b/>
      <sz val="10"/>
      <name val="Open Sans"/>
      <family val="2"/>
    </font>
    <font>
      <b/>
      <sz val="10"/>
      <color theme="4" tint="-0.249977111117893"/>
      <name val="Calibri"/>
      <family val="2"/>
      <scheme val="minor"/>
    </font>
    <font>
      <sz val="8"/>
      <color theme="4" tint="-0.249977111117893"/>
      <name val="Verdana"/>
      <family val="2"/>
    </font>
    <font>
      <b/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Fill="1" applyBorder="1" applyAlignment="1" applyProtection="1"/>
    <xf numFmtId="0" fontId="0" fillId="0" borderId="0" xfId="0" applyProtection="1"/>
    <xf numFmtId="0" fontId="3" fillId="0" borderId="0" xfId="0" applyFont="1"/>
    <xf numFmtId="0" fontId="7" fillId="0" borderId="0" xfId="0" applyFont="1"/>
    <xf numFmtId="0" fontId="0" fillId="0" borderId="0" xfId="0" applyFill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 applyProtection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44" fontId="2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9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3" fillId="0" borderId="0" xfId="0" applyFont="1" applyBorder="1" applyAlignment="1">
      <alignment vertical="center"/>
    </xf>
    <xf numFmtId="0" fontId="15" fillId="0" borderId="0" xfId="0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vertical="top"/>
    </xf>
    <xf numFmtId="0" fontId="0" fillId="0" borderId="2" xfId="0" applyFill="1" applyBorder="1" applyProtection="1"/>
    <xf numFmtId="0" fontId="0" fillId="0" borderId="2" xfId="0" applyFill="1" applyBorder="1" applyAlignment="1" applyProtection="1"/>
    <xf numFmtId="0" fontId="4" fillId="0" borderId="0" xfId="0" applyFont="1" applyFill="1" applyBorder="1" applyAlignment="1">
      <alignment horizontal="right"/>
    </xf>
    <xf numFmtId="10" fontId="6" fillId="0" borderId="0" xfId="0" applyNumberFormat="1" applyFont="1" applyBorder="1" applyAlignment="1">
      <alignment horizontal="center"/>
    </xf>
    <xf numFmtId="0" fontId="19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9" fillId="0" borderId="0" xfId="1" applyFont="1"/>
    <xf numFmtId="0" fontId="0" fillId="2" borderId="0" xfId="0" applyFill="1"/>
    <xf numFmtId="0" fontId="1" fillId="0" borderId="0" xfId="1"/>
    <xf numFmtId="0" fontId="18" fillId="0" borderId="0" xfId="0" applyFont="1"/>
    <xf numFmtId="0" fontId="17" fillId="0" borderId="0" xfId="0" applyFont="1"/>
    <xf numFmtId="0" fontId="23" fillId="0" borderId="0" xfId="0" applyFont="1" applyAlignment="1">
      <alignment vertical="center"/>
    </xf>
    <xf numFmtId="164" fontId="2" fillId="0" borderId="0" xfId="2" applyNumberFormat="1" applyFont="1" applyFill="1" applyBorder="1" applyAlignment="1" applyProtection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vertical="center" wrapText="1"/>
    </xf>
    <xf numFmtId="44" fontId="29" fillId="0" borderId="0" xfId="2" applyFont="1" applyFill="1" applyBorder="1" applyAlignment="1" applyProtection="1">
      <alignment wrapText="1"/>
    </xf>
    <xf numFmtId="164" fontId="3" fillId="0" borderId="0" xfId="2" applyNumberFormat="1" applyFont="1" applyFill="1" applyBorder="1" applyAlignment="1" applyProtection="1">
      <alignment wrapText="1"/>
    </xf>
    <xf numFmtId="0" fontId="0" fillId="0" borderId="0" xfId="2" applyNumberFormat="1" applyFont="1" applyFill="1" applyBorder="1" applyAlignment="1" applyProtection="1"/>
    <xf numFmtId="0" fontId="19" fillId="0" borderId="0" xfId="1" applyFont="1" applyAlignment="1">
      <alignment horizontal="right" vertical="top"/>
    </xf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0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left"/>
    </xf>
    <xf numFmtId="164" fontId="2" fillId="0" borderId="0" xfId="2" applyNumberFormat="1" applyFont="1" applyFill="1" applyBorder="1" applyAlignment="1" applyProtection="1">
      <alignment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0" fontId="28" fillId="0" borderId="0" xfId="2" applyNumberFormat="1" applyFont="1" applyFill="1" applyBorder="1" applyAlignment="1" applyProtection="1">
      <alignment vertical="center"/>
    </xf>
    <xf numFmtId="44" fontId="40" fillId="0" borderId="0" xfId="2" applyFont="1" applyFill="1" applyBorder="1" applyAlignment="1" applyProtection="1">
      <alignment wrapText="1"/>
    </xf>
    <xf numFmtId="164" fontId="29" fillId="0" borderId="0" xfId="2" applyNumberFormat="1" applyFont="1" applyFill="1" applyBorder="1" applyAlignment="1" applyProtection="1">
      <alignment wrapText="1"/>
    </xf>
    <xf numFmtId="0" fontId="29" fillId="0" borderId="0" xfId="2" applyNumberFormat="1" applyFont="1" applyFill="1" applyBorder="1" applyAlignment="1" applyProtection="1"/>
    <xf numFmtId="44" fontId="45" fillId="0" borderId="0" xfId="2" applyFont="1" applyFill="1" applyBorder="1" applyAlignment="1" applyProtection="1">
      <alignment wrapText="1"/>
    </xf>
    <xf numFmtId="0" fontId="0" fillId="0" borderId="0" xfId="0" applyFill="1" applyBorder="1" applyProtection="1"/>
    <xf numFmtId="0" fontId="6" fillId="0" borderId="0" xfId="0" applyFont="1" applyBorder="1" applyAlignment="1" applyProtection="1"/>
    <xf numFmtId="0" fontId="3" fillId="0" borderId="0" xfId="0" applyFont="1" applyProtection="1"/>
    <xf numFmtId="0" fontId="1" fillId="0" borderId="0" xfId="1" applyProtection="1"/>
    <xf numFmtId="0" fontId="18" fillId="0" borderId="0" xfId="0" applyFont="1" applyProtection="1"/>
    <xf numFmtId="0" fontId="19" fillId="0" borderId="0" xfId="1" applyFont="1" applyProtection="1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7" fillId="0" borderId="0" xfId="1" applyFont="1" applyAlignment="1" applyProtection="1">
      <alignment wrapText="1"/>
    </xf>
    <xf numFmtId="0" fontId="29" fillId="0" borderId="0" xfId="1" applyFont="1" applyProtection="1"/>
    <xf numFmtId="0" fontId="30" fillId="0" borderId="0" xfId="1" applyFont="1" applyProtection="1"/>
    <xf numFmtId="44" fontId="30" fillId="0" borderId="0" xfId="2" applyFont="1" applyFill="1" applyBorder="1" applyAlignment="1" applyProtection="1">
      <alignment wrapText="1"/>
    </xf>
    <xf numFmtId="0" fontId="31" fillId="0" borderId="0" xfId="1" applyFont="1" applyAlignment="1" applyProtection="1">
      <alignment wrapText="1"/>
    </xf>
    <xf numFmtId="0" fontId="30" fillId="0" borderId="0" xfId="1" applyFont="1" applyAlignment="1" applyProtection="1">
      <alignment wrapText="1"/>
    </xf>
    <xf numFmtId="0" fontId="32" fillId="0" borderId="0" xfId="1" applyFont="1" applyProtection="1"/>
    <xf numFmtId="44" fontId="33" fillId="0" borderId="0" xfId="2" applyFont="1" applyFill="1" applyBorder="1" applyAlignment="1" applyProtection="1">
      <alignment wrapText="1"/>
    </xf>
    <xf numFmtId="44" fontId="33" fillId="0" borderId="0" xfId="2" applyFont="1" applyFill="1" applyBorder="1" applyAlignment="1" applyProtection="1">
      <alignment vertical="center" wrapText="1"/>
    </xf>
    <xf numFmtId="0" fontId="34" fillId="0" borderId="0" xfId="1" applyFont="1" applyProtection="1"/>
    <xf numFmtId="0" fontId="34" fillId="0" borderId="0" xfId="1" applyFont="1" applyAlignment="1" applyProtection="1">
      <alignment wrapText="1"/>
    </xf>
    <xf numFmtId="0" fontId="35" fillId="0" borderId="0" xfId="1" applyFont="1" applyAlignment="1" applyProtection="1">
      <alignment wrapText="1"/>
    </xf>
    <xf numFmtId="0" fontId="36" fillId="0" borderId="0" xfId="1" applyFont="1" applyAlignment="1" applyProtection="1">
      <alignment horizontal="center"/>
    </xf>
    <xf numFmtId="0" fontId="9" fillId="0" borderId="0" xfId="1" applyFont="1" applyProtection="1"/>
    <xf numFmtId="0" fontId="37" fillId="0" borderId="0" xfId="1" applyFont="1" applyAlignment="1" applyProtection="1">
      <alignment vertical="top" wrapText="1"/>
    </xf>
    <xf numFmtId="0" fontId="38" fillId="0" borderId="0" xfId="1" applyFont="1" applyProtection="1"/>
    <xf numFmtId="0" fontId="39" fillId="0" borderId="0" xfId="1" applyFont="1" applyAlignment="1" applyProtection="1">
      <alignment vertical="center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8" fillId="0" borderId="0" xfId="1" applyFont="1" applyAlignment="1" applyProtection="1">
      <alignment vertical="center"/>
    </xf>
    <xf numFmtId="0" fontId="41" fillId="0" borderId="0" xfId="1" applyFont="1" applyProtection="1"/>
    <xf numFmtId="0" fontId="0" fillId="0" borderId="0" xfId="0" applyAlignment="1" applyProtection="1">
      <alignment wrapText="1"/>
    </xf>
    <xf numFmtId="164" fontId="30" fillId="0" borderId="0" xfId="2" applyNumberFormat="1" applyFont="1" applyFill="1" applyBorder="1" applyAlignment="1" applyProtection="1">
      <alignment wrapText="1"/>
    </xf>
    <xf numFmtId="0" fontId="42" fillId="0" borderId="0" xfId="1" applyFont="1" applyProtection="1"/>
    <xf numFmtId="0" fontId="43" fillId="0" borderId="0" xfId="1" applyFont="1" applyProtection="1"/>
    <xf numFmtId="0" fontId="29" fillId="0" borderId="0" xfId="1" applyFont="1" applyAlignment="1" applyProtection="1">
      <alignment wrapText="1"/>
    </xf>
    <xf numFmtId="0" fontId="32" fillId="0" borderId="0" xfId="1" applyFont="1" applyAlignment="1" applyProtection="1">
      <alignment wrapText="1"/>
    </xf>
    <xf numFmtId="164" fontId="44" fillId="0" borderId="0" xfId="2" applyNumberFormat="1" applyFont="1" applyFill="1" applyBorder="1" applyAlignment="1" applyProtection="1">
      <alignment wrapText="1"/>
    </xf>
    <xf numFmtId="0" fontId="45" fillId="0" borderId="0" xfId="1" applyFont="1" applyProtection="1"/>
    <xf numFmtId="0" fontId="46" fillId="0" borderId="0" xfId="1" applyFont="1" applyProtection="1"/>
    <xf numFmtId="0" fontId="1" fillId="0" borderId="0" xfId="1" applyAlignment="1" applyProtection="1">
      <alignment vertical="top" wrapText="1"/>
    </xf>
    <xf numFmtId="0" fontId="1" fillId="0" borderId="0" xfId="1" applyAlignment="1" applyProtection="1">
      <alignment vertical="top"/>
    </xf>
    <xf numFmtId="0" fontId="4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51" fillId="0" borderId="0" xfId="0" applyFont="1"/>
    <xf numFmtId="0" fontId="51" fillId="0" borderId="0" xfId="0" applyFont="1" applyFill="1" applyBorder="1"/>
    <xf numFmtId="0" fontId="51" fillId="0" borderId="0" xfId="0" applyFont="1" applyFill="1" applyBorder="1" applyAlignment="1" applyProtection="1">
      <alignment vertical="top"/>
    </xf>
    <xf numFmtId="0" fontId="59" fillId="6" borderId="0" xfId="0" applyFont="1" applyFill="1" applyAlignment="1">
      <alignment vertical="center"/>
    </xf>
    <xf numFmtId="0" fontId="59" fillId="6" borderId="0" xfId="0" applyFont="1" applyFill="1" applyAlignment="1" applyProtection="1">
      <alignment horizontal="center" vertical="center"/>
    </xf>
    <xf numFmtId="0" fontId="24" fillId="0" borderId="0" xfId="1" applyFont="1" applyAlignment="1" applyProtection="1">
      <alignment vertical="center" wrapText="1"/>
    </xf>
    <xf numFmtId="0" fontId="26" fillId="0" borderId="0" xfId="1" applyFont="1" applyAlignment="1" applyProtection="1">
      <alignment vertical="center"/>
    </xf>
    <xf numFmtId="0" fontId="19" fillId="0" borderId="0" xfId="1" applyFont="1" applyAlignment="1" applyProtection="1">
      <alignment wrapText="1"/>
    </xf>
    <xf numFmtId="0" fontId="60" fillId="5" borderId="0" xfId="1" applyFont="1" applyFill="1" applyAlignment="1">
      <alignment horizontal="center" vertical="center" wrapText="1"/>
    </xf>
    <xf numFmtId="0" fontId="19" fillId="0" borderId="0" xfId="1" applyFont="1" applyAlignment="1">
      <alignment wrapText="1"/>
    </xf>
    <xf numFmtId="44" fontId="3" fillId="0" borderId="8" xfId="0" applyNumberFormat="1" applyFont="1" applyFill="1" applyBorder="1" applyAlignment="1"/>
    <xf numFmtId="44" fontId="3" fillId="0" borderId="10" xfId="0" applyNumberFormat="1" applyFont="1" applyFill="1" applyBorder="1" applyAlignment="1"/>
    <xf numFmtId="44" fontId="50" fillId="0" borderId="7" xfId="0" applyNumberFormat="1" applyFont="1" applyFill="1" applyBorder="1" applyAlignment="1"/>
    <xf numFmtId="44" fontId="50" fillId="0" borderId="1" xfId="0" applyNumberFormat="1" applyFont="1" applyFill="1" applyBorder="1" applyAlignment="1"/>
    <xf numFmtId="0" fontId="14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2" fillId="0" borderId="3" xfId="0" applyFont="1" applyBorder="1" applyAlignment="1" applyProtection="1">
      <alignment horizontal="center"/>
    </xf>
    <xf numFmtId="0" fontId="52" fillId="0" borderId="3" xfId="0" applyFont="1" applyFill="1" applyBorder="1" applyAlignment="1" applyProtection="1">
      <alignment horizontal="center"/>
    </xf>
    <xf numFmtId="44" fontId="2" fillId="0" borderId="1" xfId="0" applyNumberFormat="1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0" fontId="6" fillId="0" borderId="8" xfId="0" applyFont="1" applyFill="1" applyBorder="1" applyAlignment="1" applyProtection="1">
      <alignment horizontal="right"/>
    </xf>
    <xf numFmtId="0" fontId="6" fillId="0" borderId="9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44" fontId="3" fillId="0" borderId="8" xfId="0" applyNumberFormat="1" applyFont="1" applyFill="1" applyBorder="1" applyAlignment="1" applyProtection="1">
      <alignment horizontal="center"/>
    </xf>
    <xf numFmtId="44" fontId="3" fillId="0" borderId="16" xfId="0" applyNumberFormat="1" applyFont="1" applyFill="1" applyBorder="1" applyAlignment="1" applyProtection="1">
      <alignment horizontal="center"/>
    </xf>
    <xf numFmtId="44" fontId="3" fillId="0" borderId="9" xfId="0" applyNumberFormat="1" applyFont="1" applyFill="1" applyBorder="1" applyAlignment="1" applyProtection="1">
      <alignment horizontal="center"/>
    </xf>
    <xf numFmtId="44" fontId="3" fillId="0" borderId="1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right"/>
    </xf>
    <xf numFmtId="10" fontId="6" fillId="0" borderId="1" xfId="0" applyNumberFormat="1" applyFont="1" applyBorder="1" applyAlignment="1">
      <alignment horizontal="center"/>
    </xf>
    <xf numFmtId="44" fontId="2" fillId="0" borderId="15" xfId="0" applyNumberFormat="1" applyFont="1" applyFill="1" applyBorder="1" applyAlignment="1" applyProtection="1"/>
    <xf numFmtId="44" fontId="2" fillId="0" borderId="6" xfId="0" applyNumberFormat="1" applyFont="1" applyFill="1" applyBorder="1" applyAlignment="1" applyProtection="1"/>
    <xf numFmtId="0" fontId="6" fillId="3" borderId="1" xfId="0" applyFont="1" applyFill="1" applyBorder="1" applyAlignment="1" applyProtection="1">
      <protection locked="0"/>
    </xf>
    <xf numFmtId="44" fontId="3" fillId="4" borderId="1" xfId="0" applyNumberFormat="1" applyFont="1" applyFill="1" applyBorder="1" applyAlignment="1" applyProtection="1">
      <protection locked="0"/>
    </xf>
    <xf numFmtId="44" fontId="3" fillId="4" borderId="15" xfId="0" applyNumberFormat="1" applyFont="1" applyFill="1" applyBorder="1" applyAlignment="1" applyProtection="1">
      <protection locked="0"/>
    </xf>
    <xf numFmtId="44" fontId="3" fillId="3" borderId="6" xfId="0" applyNumberFormat="1" applyFont="1" applyFill="1" applyBorder="1" applyAlignment="1" applyProtection="1">
      <protection locked="0"/>
    </xf>
    <xf numFmtId="44" fontId="3" fillId="3" borderId="1" xfId="0" applyNumberFormat="1" applyFont="1" applyFill="1" applyBorder="1" applyAlignment="1" applyProtection="1">
      <protection locked="0"/>
    </xf>
    <xf numFmtId="44" fontId="3" fillId="0" borderId="8" xfId="0" applyNumberFormat="1" applyFont="1" applyFill="1" applyBorder="1" applyAlignment="1" applyProtection="1"/>
    <xf numFmtId="44" fontId="3" fillId="0" borderId="10" xfId="0" applyNumberFormat="1" applyFont="1" applyFill="1" applyBorder="1" applyAlignment="1" applyProtection="1"/>
    <xf numFmtId="44" fontId="3" fillId="3" borderId="4" xfId="0" applyNumberFormat="1" applyFont="1" applyFill="1" applyBorder="1" applyAlignment="1" applyProtection="1">
      <protection locked="0"/>
    </xf>
    <xf numFmtId="44" fontId="3" fillId="3" borderId="22" xfId="0" applyNumberFormat="1" applyFont="1" applyFill="1" applyBorder="1" applyAlignment="1" applyProtection="1">
      <protection locked="0"/>
    </xf>
    <xf numFmtId="44" fontId="3" fillId="3" borderId="24" xfId="0" applyNumberFormat="1" applyFont="1" applyFill="1" applyBorder="1" applyAlignment="1" applyProtection="1">
      <protection locked="0"/>
    </xf>
    <xf numFmtId="44" fontId="3" fillId="3" borderId="18" xfId="0" applyNumberFormat="1" applyFont="1" applyFill="1" applyBorder="1" applyAlignment="1" applyProtection="1">
      <protection locked="0"/>
    </xf>
    <xf numFmtId="44" fontId="3" fillId="3" borderId="25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>
      <alignment wrapText="1"/>
    </xf>
    <xf numFmtId="44" fontId="3" fillId="3" borderId="15" xfId="0" applyNumberFormat="1" applyFont="1" applyFill="1" applyBorder="1" applyAlignment="1" applyProtection="1">
      <protection locked="0"/>
    </xf>
    <xf numFmtId="44" fontId="3" fillId="0" borderId="1" xfId="0" applyNumberFormat="1" applyFont="1" applyFill="1" applyBorder="1" applyAlignment="1"/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right"/>
    </xf>
    <xf numFmtId="0" fontId="6" fillId="0" borderId="22" xfId="0" applyFont="1" applyFill="1" applyBorder="1" applyAlignment="1" applyProtection="1"/>
    <xf numFmtId="0" fontId="6" fillId="0" borderId="2" xfId="0" applyFont="1" applyFill="1" applyBorder="1" applyAlignment="1" applyProtection="1"/>
    <xf numFmtId="0" fontId="6" fillId="0" borderId="24" xfId="0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5" xfId="0" applyFont="1" applyFill="1" applyBorder="1" applyAlignment="1" applyProtection="1"/>
    <xf numFmtId="0" fontId="6" fillId="0" borderId="6" xfId="0" applyFont="1" applyFill="1" applyBorder="1" applyAlignment="1" applyProtection="1"/>
    <xf numFmtId="0" fontId="6" fillId="0" borderId="4" xfId="0" applyNumberFormat="1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44" fontId="3" fillId="0" borderId="9" xfId="0" applyNumberFormat="1" applyFont="1" applyFill="1" applyBorder="1" applyAlignment="1" applyProtection="1"/>
    <xf numFmtId="44" fontId="2" fillId="0" borderId="11" xfId="0" applyNumberFormat="1" applyFont="1" applyFill="1" applyBorder="1" applyAlignment="1" applyProtection="1"/>
    <xf numFmtId="44" fontId="2" fillId="0" borderId="17" xfId="0" applyNumberFormat="1" applyFont="1" applyFill="1" applyBorder="1" applyAlignment="1" applyProtection="1"/>
    <xf numFmtId="44" fontId="2" fillId="0" borderId="12" xfId="0" applyNumberFormat="1" applyFont="1" applyFill="1" applyBorder="1" applyAlignment="1" applyProtection="1"/>
    <xf numFmtId="0" fontId="6" fillId="0" borderId="1" xfId="0" applyFont="1" applyFill="1" applyBorder="1" applyAlignment="1" applyProtection="1">
      <alignment wrapText="1"/>
    </xf>
    <xf numFmtId="44" fontId="3" fillId="0" borderId="20" xfId="0" applyNumberFormat="1" applyFont="1" applyFill="1" applyBorder="1" applyAlignment="1" applyProtection="1"/>
    <xf numFmtId="44" fontId="3" fillId="3" borderId="23" xfId="0" applyNumberFormat="1" applyFont="1" applyFill="1" applyBorder="1" applyAlignment="1" applyProtection="1">
      <protection locked="0"/>
    </xf>
    <xf numFmtId="44" fontId="3" fillId="3" borderId="2" xfId="0" applyNumberFormat="1" applyFont="1" applyFill="1" applyBorder="1" applyAlignment="1" applyProtection="1">
      <protection locked="0"/>
    </xf>
    <xf numFmtId="44" fontId="3" fillId="3" borderId="5" xfId="0" applyNumberFormat="1" applyFont="1" applyFill="1" applyBorder="1" applyAlignment="1" applyProtection="1">
      <protection locked="0"/>
    </xf>
    <xf numFmtId="0" fontId="57" fillId="5" borderId="4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57" fillId="5" borderId="6" xfId="0" applyFont="1" applyFill="1" applyBorder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vertical="center"/>
    </xf>
    <xf numFmtId="0" fontId="56" fillId="0" borderId="0" xfId="0" applyFont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7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44" fontId="3" fillId="3" borderId="6" xfId="0" applyNumberFormat="1" applyFont="1" applyFill="1" applyBorder="1" applyAlignment="1" applyProtection="1">
      <alignment horizontal="center"/>
      <protection locked="0"/>
    </xf>
    <xf numFmtId="44" fontId="3" fillId="3" borderId="1" xfId="0" applyNumberFormat="1" applyFont="1" applyFill="1" applyBorder="1" applyAlignment="1" applyProtection="1">
      <alignment horizontal="center"/>
      <protection locked="0"/>
    </xf>
    <xf numFmtId="44" fontId="3" fillId="3" borderId="15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</xf>
    <xf numFmtId="0" fontId="6" fillId="3" borderId="4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 applyProtection="1">
      <alignment horizontal="center"/>
    </xf>
    <xf numFmtId="44" fontId="3" fillId="0" borderId="26" xfId="0" applyNumberFormat="1" applyFont="1" applyFill="1" applyBorder="1" applyAlignment="1" applyProtection="1">
      <alignment horizontal="center"/>
    </xf>
    <xf numFmtId="44" fontId="3" fillId="0" borderId="13" xfId="0" applyNumberFormat="1" applyFont="1" applyFill="1" applyBorder="1" applyAlignment="1"/>
    <xf numFmtId="0" fontId="6" fillId="0" borderId="1" xfId="0" applyFont="1" applyFill="1" applyBorder="1" applyAlignment="1">
      <alignment vertical="center"/>
    </xf>
    <xf numFmtId="44" fontId="5" fillId="0" borderId="1" xfId="0" applyNumberFormat="1" applyFont="1" applyFill="1" applyBorder="1" applyAlignment="1" applyProtection="1"/>
    <xf numFmtId="44" fontId="5" fillId="0" borderId="6" xfId="0" applyNumberFormat="1" applyFont="1" applyFill="1" applyBorder="1" applyAlignment="1" applyProtection="1"/>
    <xf numFmtId="44" fontId="3" fillId="3" borderId="4" xfId="0" applyNumberFormat="1" applyFont="1" applyFill="1" applyBorder="1" applyAlignment="1" applyProtection="1">
      <alignment horizontal="center"/>
      <protection locked="0"/>
    </xf>
    <xf numFmtId="44" fontId="5" fillId="0" borderId="19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0" fontId="6" fillId="0" borderId="1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 applyProtection="1"/>
    <xf numFmtId="44" fontId="3" fillId="0" borderId="6" xfId="0" applyNumberFormat="1" applyFont="1" applyFill="1" applyBorder="1" applyAlignment="1" applyProtection="1"/>
    <xf numFmtId="44" fontId="2" fillId="0" borderId="7" xfId="0" applyNumberFormat="1" applyFont="1" applyFill="1" applyBorder="1" applyAlignment="1" applyProtection="1"/>
    <xf numFmtId="44" fontId="2" fillId="0" borderId="24" xfId="0" applyNumberFormat="1" applyFont="1" applyFill="1" applyBorder="1" applyAlignment="1" applyProtection="1"/>
    <xf numFmtId="0" fontId="6" fillId="0" borderId="1" xfId="0" applyFont="1" applyFill="1" applyBorder="1" applyAlignment="1"/>
    <xf numFmtId="44" fontId="3" fillId="0" borderId="13" xfId="0" applyNumberFormat="1" applyFont="1" applyFill="1" applyBorder="1" applyAlignment="1" applyProtection="1"/>
    <xf numFmtId="44" fontId="5" fillId="0" borderId="8" xfId="0" applyNumberFormat="1" applyFont="1" applyFill="1" applyBorder="1" applyAlignment="1"/>
    <xf numFmtId="44" fontId="5" fillId="0" borderId="10" xfId="0" applyNumberFormat="1" applyFont="1" applyFill="1" applyBorder="1" applyAlignment="1"/>
    <xf numFmtId="0" fontId="6" fillId="0" borderId="22" xfId="0" applyFont="1" applyFill="1" applyBorder="1" applyAlignment="1"/>
    <xf numFmtId="0" fontId="6" fillId="0" borderId="2" xfId="0" applyFont="1" applyFill="1" applyBorder="1" applyAlignment="1"/>
    <xf numFmtId="44" fontId="5" fillId="0" borderId="7" xfId="0" applyNumberFormat="1" applyFont="1" applyFill="1" applyBorder="1" applyAlignment="1" applyProtection="1"/>
    <xf numFmtId="44" fontId="5" fillId="0" borderId="24" xfId="0" applyNumberFormat="1" applyFont="1" applyFill="1" applyBorder="1" applyAlignment="1" applyProtection="1"/>
    <xf numFmtId="44" fontId="5" fillId="0" borderId="8" xfId="0" applyNumberFormat="1" applyFont="1" applyFill="1" applyBorder="1" applyAlignment="1" applyProtection="1">
      <alignment horizontal="center"/>
    </xf>
    <xf numFmtId="44" fontId="5" fillId="0" borderId="10" xfId="0" applyNumberFormat="1" applyFont="1" applyFill="1" applyBorder="1" applyAlignment="1" applyProtection="1">
      <alignment horizontal="center"/>
    </xf>
    <xf numFmtId="44" fontId="3" fillId="0" borderId="21" xfId="0" applyNumberFormat="1" applyFont="1" applyFill="1" applyBorder="1" applyAlignment="1" applyProtection="1"/>
    <xf numFmtId="44" fontId="3" fillId="0" borderId="19" xfId="0" applyNumberFormat="1" applyFont="1" applyFill="1" applyBorder="1" applyAlignment="1" applyProtection="1"/>
    <xf numFmtId="0" fontId="6" fillId="0" borderId="4" xfId="0" applyNumberFormat="1" applyFont="1" applyFill="1" applyBorder="1" applyAlignment="1"/>
    <xf numFmtId="0" fontId="6" fillId="0" borderId="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28" fillId="6" borderId="4" xfId="0" applyFont="1" applyFill="1" applyBorder="1" applyAlignment="1">
      <alignment vertical="center"/>
    </xf>
    <xf numFmtId="0" fontId="28" fillId="6" borderId="6" xfId="0" applyFont="1" applyFill="1" applyBorder="1" applyAlignment="1">
      <alignment vertical="center"/>
    </xf>
    <xf numFmtId="0" fontId="16" fillId="6" borderId="4" xfId="0" applyFont="1" applyFill="1" applyBorder="1" applyAlignment="1"/>
    <xf numFmtId="0" fontId="16" fillId="6" borderId="5" xfId="0" applyFont="1" applyFill="1" applyBorder="1" applyAlignment="1"/>
    <xf numFmtId="0" fontId="16" fillId="6" borderId="6" xfId="0" applyFont="1" applyFill="1" applyBorder="1" applyAlignment="1"/>
    <xf numFmtId="0" fontId="16" fillId="6" borderId="4" xfId="0" applyFont="1" applyFill="1" applyBorder="1" applyAlignment="1" applyProtection="1"/>
    <xf numFmtId="0" fontId="16" fillId="6" borderId="5" xfId="0" applyFont="1" applyFill="1" applyBorder="1" applyAlignment="1" applyProtection="1"/>
    <xf numFmtId="0" fontId="16" fillId="6" borderId="6" xfId="0" applyFont="1" applyFill="1" applyBorder="1" applyAlignment="1" applyProtection="1"/>
    <xf numFmtId="0" fontId="53" fillId="5" borderId="1" xfId="0" applyFont="1" applyFill="1" applyBorder="1" applyAlignment="1" applyProtection="1">
      <alignment horizontal="left"/>
    </xf>
    <xf numFmtId="44" fontId="2" fillId="5" borderId="1" xfId="0" applyNumberFormat="1" applyFont="1" applyFill="1" applyBorder="1" applyAlignment="1"/>
    <xf numFmtId="44" fontId="2" fillId="5" borderId="15" xfId="0" applyNumberFormat="1" applyFont="1" applyFill="1" applyBorder="1" applyAlignment="1"/>
    <xf numFmtId="44" fontId="2" fillId="5" borderId="6" xfId="0" applyNumberFormat="1" applyFont="1" applyFill="1" applyBorder="1" applyAlignment="1"/>
    <xf numFmtId="44" fontId="2" fillId="5" borderId="1" xfId="0" applyNumberFormat="1" applyFont="1" applyFill="1" applyBorder="1" applyAlignment="1" applyProtection="1"/>
    <xf numFmtId="44" fontId="2" fillId="5" borderId="24" xfId="0" applyNumberFormat="1" applyFont="1" applyFill="1" applyBorder="1" applyAlignment="1" applyProtection="1"/>
    <xf numFmtId="44" fontId="2" fillId="5" borderId="7" xfId="0" applyNumberFormat="1" applyFont="1" applyFill="1" applyBorder="1" applyAlignment="1" applyProtection="1"/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EED9"/>
      <color rgb="FFE0DFB6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21</xdr:row>
          <xdr:rowOff>76200</xdr:rowOff>
        </xdr:from>
        <xdr:to>
          <xdr:col>2</xdr:col>
          <xdr:colOff>609600</xdr:colOff>
          <xdr:row>25</xdr:row>
          <xdr:rowOff>0</xdr:rowOff>
        </xdr:to>
        <xdr:sp macro="" textlink="">
          <xdr:nvSpPr>
            <xdr:cNvPr id="1025" name="Object 1" descr="Icon that links to the document titled Form 131A-IMPACT Region-Wide Funds Instructions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88C3B9D-834F-892F-D8FF-BAAFBCF733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197054</xdr:colOff>
      <xdr:row>0</xdr:row>
      <xdr:rowOff>112161</xdr:rowOff>
    </xdr:from>
    <xdr:to>
      <xdr:col>7</xdr:col>
      <xdr:colOff>114151</xdr:colOff>
      <xdr:row>3</xdr:row>
      <xdr:rowOff>285146</xdr:rowOff>
    </xdr:to>
    <xdr:pic>
      <xdr:nvPicPr>
        <xdr:cNvPr id="4" name="Picture 3" descr="Cabinet for Health and Family Services Team Kentucky Logo&#10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592924" y="112161"/>
          <a:ext cx="1076663" cy="57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197054</xdr:colOff>
      <xdr:row>0</xdr:row>
      <xdr:rowOff>112161</xdr:rowOff>
    </xdr:from>
    <xdr:to>
      <xdr:col>7</xdr:col>
      <xdr:colOff>114151</xdr:colOff>
      <xdr:row>3</xdr:row>
      <xdr:rowOff>285146</xdr:rowOff>
    </xdr:to>
    <xdr:pic>
      <xdr:nvPicPr>
        <xdr:cNvPr id="3" name="Picture 2" descr="Cabinet for Health and Family Services Team Kentucky Logo">
          <a:extLst>
            <a:ext uri="{FF2B5EF4-FFF2-40B4-BE49-F238E27FC236}">
              <a16:creationId xmlns:a16="http://schemas.microsoft.com/office/drawing/2014/main" id="{996DC5EB-261A-44F9-8E24-C221A92A3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768929" y="112161"/>
          <a:ext cx="1079147" cy="57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191"/>
  <sheetViews>
    <sheetView showGridLines="0" zoomScaleNormal="100" workbookViewId="0">
      <selection activeCell="E23" sqref="E23"/>
    </sheetView>
  </sheetViews>
  <sheetFormatPr defaultColWidth="0" defaultRowHeight="15" customHeight="1" zeroHeight="1" x14ac:dyDescent="0.25"/>
  <cols>
    <col min="1" max="1" width="2.7109375" style="43" customWidth="1"/>
    <col min="2" max="2" width="7" style="70" customWidth="1"/>
    <col min="3" max="4" width="12.7109375" style="70" customWidth="1"/>
    <col min="5" max="5" width="6.140625" style="70" customWidth="1"/>
    <col min="6" max="6" width="15.7109375" style="70" customWidth="1"/>
    <col min="7" max="7" width="18.7109375" style="70" customWidth="1"/>
    <col min="8" max="8" width="15.7109375" style="70" customWidth="1"/>
    <col min="9" max="9" width="12.7109375" style="70" customWidth="1"/>
    <col min="10" max="10" width="8.28515625" style="70" customWidth="1"/>
    <col min="11" max="11" width="15.7109375" style="70" customWidth="1"/>
    <col min="12" max="12" width="2.7109375" style="43" customWidth="1"/>
    <col min="13" max="18" width="9.140625" hidden="1" customWidth="1"/>
    <col min="19" max="29" width="0" hidden="1" customWidth="1"/>
    <col min="30" max="16384" width="9.140625" hidden="1"/>
  </cols>
  <sheetData>
    <row r="1" spans="1:12" s="42" customFormat="1" ht="8.1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0"/>
    </row>
    <row r="2" spans="1:12" s="44" customFormat="1" ht="50.1" customHeight="1" x14ac:dyDescent="0.2">
      <c r="A2" s="43"/>
      <c r="B2" s="121" t="s">
        <v>53</v>
      </c>
      <c r="C2" s="121"/>
      <c r="D2" s="121"/>
      <c r="E2" s="121"/>
      <c r="F2" s="121"/>
      <c r="G2" s="121"/>
      <c r="H2" s="121"/>
      <c r="I2" s="121"/>
      <c r="J2" s="121"/>
      <c r="K2" s="121"/>
      <c r="L2" s="43"/>
    </row>
    <row r="3" spans="1:12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15.75" x14ac:dyDescent="0.3">
      <c r="B4" s="46" t="s">
        <v>27</v>
      </c>
      <c r="C4" s="45"/>
      <c r="D4" s="45"/>
      <c r="E4" s="45"/>
      <c r="F4" s="45"/>
      <c r="G4" s="45"/>
      <c r="H4" s="45"/>
      <c r="I4" s="45"/>
      <c r="J4" s="45"/>
      <c r="K4" s="45"/>
    </row>
    <row r="5" spans="1:12" ht="29.25" customHeight="1" x14ac:dyDescent="0.2">
      <c r="B5" s="122" t="s">
        <v>58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1:12" ht="12.75" x14ac:dyDescent="0.2"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x14ac:dyDescent="0.25">
      <c r="B7" s="47" t="s">
        <v>57</v>
      </c>
      <c r="C7" s="45"/>
      <c r="D7" s="45"/>
      <c r="E7" s="45"/>
      <c r="F7" s="45"/>
      <c r="G7" s="45"/>
      <c r="H7" s="45"/>
      <c r="I7" s="45"/>
      <c r="J7" s="45"/>
      <c r="K7" s="45"/>
    </row>
    <row r="8" spans="1:12" x14ac:dyDescent="0.25">
      <c r="B8" s="6" t="s">
        <v>48</v>
      </c>
      <c r="C8" s="45"/>
      <c r="D8" s="45"/>
      <c r="E8" s="45"/>
      <c r="F8" s="45"/>
      <c r="G8" s="45"/>
      <c r="H8" s="45"/>
      <c r="I8" s="45"/>
      <c r="J8" s="45"/>
      <c r="K8" s="45"/>
    </row>
    <row r="9" spans="1:12" x14ac:dyDescent="0.25">
      <c r="B9" s="6" t="s">
        <v>49</v>
      </c>
      <c r="C9" s="45"/>
      <c r="D9" s="45"/>
      <c r="E9" s="45"/>
      <c r="F9" s="45"/>
      <c r="G9" s="45"/>
      <c r="H9" s="45"/>
      <c r="I9" s="45"/>
      <c r="J9" s="45"/>
      <c r="K9" s="45"/>
    </row>
    <row r="10" spans="1:12" x14ac:dyDescent="0.25">
      <c r="B10" s="6" t="s">
        <v>60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2" x14ac:dyDescent="0.25">
      <c r="A11" s="6"/>
      <c r="B11" s="69" t="s">
        <v>50</v>
      </c>
      <c r="C11" s="22"/>
      <c r="D11" s="22"/>
      <c r="E11" s="22"/>
      <c r="F11" s="23"/>
      <c r="G11" s="23"/>
      <c r="H11" s="23"/>
      <c r="I11" s="23"/>
      <c r="K11" s="22"/>
      <c r="L11" s="12"/>
    </row>
    <row r="12" spans="1:12" ht="12" customHeight="1" x14ac:dyDescent="0.25">
      <c r="A12" s="6"/>
      <c r="B12" s="69"/>
      <c r="C12" s="22"/>
      <c r="D12" s="22"/>
      <c r="E12" s="22"/>
      <c r="F12" s="23"/>
      <c r="G12" s="23"/>
      <c r="H12" s="23"/>
      <c r="I12" s="23"/>
      <c r="K12" s="22"/>
      <c r="L12" s="12"/>
    </row>
    <row r="13" spans="1:12" ht="15.75" x14ac:dyDescent="0.3">
      <c r="A13" s="6"/>
      <c r="B13" s="71" t="s">
        <v>56</v>
      </c>
      <c r="C13" s="22"/>
      <c r="D13" s="22"/>
      <c r="E13" s="22"/>
      <c r="F13" s="23"/>
      <c r="G13" s="23"/>
      <c r="H13" s="23"/>
      <c r="I13" s="23"/>
      <c r="K13" s="22"/>
      <c r="L13" s="12"/>
    </row>
    <row r="14" spans="1:12" s="6" customFormat="1" ht="15" customHeight="1" x14ac:dyDescent="0.2">
      <c r="B14" s="72" t="s">
        <v>55</v>
      </c>
      <c r="C14" s="73"/>
      <c r="D14" s="73"/>
      <c r="E14" s="73"/>
      <c r="F14" s="74"/>
      <c r="G14" s="74"/>
      <c r="H14" s="74"/>
      <c r="I14" s="74"/>
      <c r="J14" s="72"/>
      <c r="K14" s="73"/>
      <c r="L14" s="12"/>
    </row>
    <row r="15" spans="1:12" s="6" customFormat="1" ht="8.1" customHeight="1" x14ac:dyDescent="0.2">
      <c r="B15" s="72"/>
      <c r="C15" s="73"/>
      <c r="D15" s="73"/>
      <c r="E15" s="73"/>
      <c r="F15" s="74"/>
      <c r="G15" s="74"/>
      <c r="H15" s="74"/>
      <c r="I15" s="74"/>
      <c r="J15" s="72"/>
      <c r="K15" s="73"/>
      <c r="L15" s="12"/>
    </row>
    <row r="16" spans="1:12" s="6" customFormat="1" ht="24.95" customHeight="1" x14ac:dyDescent="0.2">
      <c r="B16" s="120" t="s">
        <v>51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"/>
    </row>
    <row r="17" spans="1:12" s="6" customFormat="1" ht="8.1" customHeight="1" x14ac:dyDescent="0.2">
      <c r="B17" s="72"/>
      <c r="C17" s="73"/>
      <c r="D17" s="73"/>
      <c r="E17" s="73"/>
      <c r="F17" s="74"/>
      <c r="G17" s="74"/>
      <c r="H17" s="74"/>
      <c r="I17" s="74"/>
      <c r="J17" s="72"/>
      <c r="K17" s="73"/>
      <c r="L17" s="12"/>
    </row>
    <row r="18" spans="1:12" s="6" customFormat="1" ht="12.75" customHeight="1" x14ac:dyDescent="0.2">
      <c r="B18" s="72" t="s">
        <v>52</v>
      </c>
      <c r="C18" s="73"/>
      <c r="D18" s="73"/>
      <c r="E18" s="73"/>
      <c r="F18" s="74"/>
      <c r="G18" s="74"/>
      <c r="H18" s="74"/>
      <c r="I18" s="74"/>
      <c r="J18" s="72"/>
      <c r="K18" s="73"/>
      <c r="L18" s="12"/>
    </row>
    <row r="19" spans="1:12" s="6" customFormat="1" ht="12.75" customHeight="1" x14ac:dyDescent="0.2">
      <c r="B19" s="72"/>
      <c r="C19" s="73"/>
      <c r="D19" s="73"/>
      <c r="E19" s="73"/>
      <c r="F19" s="74"/>
      <c r="G19" s="74"/>
      <c r="H19" s="74"/>
      <c r="I19" s="74"/>
      <c r="J19" s="72"/>
      <c r="K19" s="73"/>
      <c r="L19" s="12"/>
    </row>
    <row r="20" spans="1:12" ht="14.25" x14ac:dyDescent="0.2">
      <c r="A20" s="6"/>
      <c r="B20" s="75"/>
      <c r="C20" s="74"/>
      <c r="D20" s="75"/>
      <c r="E20" s="75"/>
      <c r="F20" s="75"/>
      <c r="G20" s="75"/>
      <c r="H20" s="75"/>
      <c r="I20" s="75"/>
      <c r="J20" s="75"/>
      <c r="K20" s="75"/>
      <c r="L20" s="48"/>
    </row>
    <row r="21" spans="1:12" ht="30.75" customHeight="1" x14ac:dyDescent="0.2">
      <c r="B21" s="118" t="s">
        <v>54</v>
      </c>
      <c r="C21" s="119"/>
      <c r="D21" s="119"/>
      <c r="E21" s="119"/>
      <c r="F21" s="119"/>
      <c r="G21" s="119"/>
      <c r="H21" s="119"/>
      <c r="I21" s="119"/>
      <c r="J21" s="119"/>
      <c r="K21" s="119"/>
      <c r="L21" s="49"/>
    </row>
    <row r="22" spans="1:12" ht="15.75" x14ac:dyDescent="0.25">
      <c r="B22" s="76"/>
      <c r="C22" s="76"/>
      <c r="D22" s="76"/>
      <c r="E22" s="76"/>
      <c r="F22" s="76"/>
      <c r="G22" s="76"/>
      <c r="H22" s="50"/>
      <c r="I22" s="51"/>
      <c r="J22" s="51"/>
      <c r="K22" s="50"/>
    </row>
    <row r="23" spans="1:12" ht="15.75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1:12" ht="15.75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2" ht="12.75" x14ac:dyDescent="0.2">
      <c r="B25" s="78"/>
      <c r="C25" s="78"/>
      <c r="D25" s="78"/>
      <c r="E25" s="78"/>
      <c r="F25" s="78"/>
      <c r="G25" s="78"/>
      <c r="H25" s="79"/>
      <c r="I25" s="79"/>
      <c r="J25" s="79"/>
      <c r="K25" s="79"/>
    </row>
    <row r="26" spans="1:12" ht="12.75" x14ac:dyDescent="0.2">
      <c r="B26" s="78"/>
      <c r="C26" s="78"/>
      <c r="D26" s="78"/>
      <c r="E26" s="78"/>
      <c r="F26" s="78"/>
      <c r="G26" s="78"/>
      <c r="H26" s="79"/>
      <c r="I26" s="79"/>
      <c r="J26" s="79"/>
      <c r="K26" s="79"/>
    </row>
    <row r="27" spans="1:12" ht="12.75" x14ac:dyDescent="0.2">
      <c r="B27" s="78"/>
      <c r="C27" s="78"/>
      <c r="D27" s="78"/>
      <c r="E27" s="78"/>
      <c r="F27" s="78"/>
      <c r="G27" s="78"/>
      <c r="H27" s="79"/>
      <c r="I27" s="79"/>
      <c r="J27" s="79"/>
      <c r="K27" s="79"/>
    </row>
    <row r="28" spans="1:12" ht="12.75" x14ac:dyDescent="0.2">
      <c r="B28" s="78"/>
      <c r="C28" s="78"/>
      <c r="D28" s="78"/>
      <c r="E28" s="78"/>
      <c r="F28" s="78"/>
      <c r="G28" s="78"/>
      <c r="H28" s="79"/>
      <c r="I28" s="79"/>
      <c r="J28" s="79"/>
      <c r="K28" s="79"/>
    </row>
    <row r="29" spans="1:12" ht="12.75" x14ac:dyDescent="0.2">
      <c r="B29" s="78"/>
      <c r="C29" s="78"/>
      <c r="D29" s="78"/>
      <c r="E29" s="78"/>
      <c r="F29" s="78"/>
      <c r="G29" s="78"/>
      <c r="H29" s="79"/>
      <c r="I29" s="79"/>
      <c r="J29" s="79"/>
      <c r="K29" s="79"/>
    </row>
    <row r="30" spans="1:12" ht="12.75" x14ac:dyDescent="0.2">
      <c r="B30" s="78"/>
      <c r="C30" s="78"/>
      <c r="D30" s="78"/>
      <c r="E30" s="78"/>
      <c r="F30" s="78"/>
      <c r="G30" s="78"/>
      <c r="H30" s="79"/>
      <c r="I30" s="79"/>
      <c r="J30" s="79"/>
      <c r="K30" s="79"/>
    </row>
    <row r="31" spans="1:12" ht="12.75" x14ac:dyDescent="0.2">
      <c r="B31" s="80"/>
      <c r="C31" s="80"/>
      <c r="D31" s="80"/>
      <c r="E31" s="80"/>
      <c r="F31" s="80"/>
      <c r="G31" s="80"/>
      <c r="H31" s="79"/>
      <c r="I31" s="79"/>
      <c r="J31" s="79"/>
      <c r="K31" s="79"/>
    </row>
    <row r="32" spans="1:12" ht="12.75" x14ac:dyDescent="0.2">
      <c r="B32" s="80"/>
      <c r="C32" s="80"/>
      <c r="D32" s="80"/>
      <c r="E32" s="80"/>
      <c r="F32" s="80"/>
      <c r="G32" s="80"/>
      <c r="H32" s="79"/>
      <c r="I32" s="79"/>
      <c r="J32" s="79"/>
      <c r="K32" s="79"/>
    </row>
    <row r="33" spans="2:11" ht="12.75" x14ac:dyDescent="0.2">
      <c r="B33" s="81"/>
      <c r="C33" s="81"/>
      <c r="D33" s="81"/>
      <c r="E33" s="81"/>
      <c r="F33" s="81"/>
      <c r="G33" s="81"/>
      <c r="H33" s="79"/>
      <c r="I33" s="79"/>
      <c r="J33" s="79"/>
      <c r="K33" s="79"/>
    </row>
    <row r="34" spans="2:11" ht="12.75" x14ac:dyDescent="0.2">
      <c r="B34" s="81"/>
      <c r="C34" s="81"/>
      <c r="D34" s="81"/>
      <c r="E34" s="81"/>
      <c r="F34" s="81"/>
      <c r="G34" s="81"/>
      <c r="H34" s="79"/>
      <c r="I34" s="79"/>
      <c r="J34" s="79"/>
      <c r="K34" s="79"/>
    </row>
    <row r="35" spans="2:11" ht="12.75" x14ac:dyDescent="0.2">
      <c r="B35" s="81"/>
      <c r="C35" s="81"/>
      <c r="D35" s="81"/>
      <c r="E35" s="81"/>
      <c r="F35" s="81"/>
      <c r="G35" s="81"/>
      <c r="H35" s="79"/>
      <c r="I35" s="79"/>
      <c r="J35" s="79"/>
      <c r="K35" s="79"/>
    </row>
    <row r="36" spans="2:11" ht="15.75" x14ac:dyDescent="0.25">
      <c r="B36" s="77"/>
      <c r="C36" s="77"/>
      <c r="D36" s="77"/>
      <c r="E36" s="77"/>
      <c r="F36" s="77"/>
      <c r="G36" s="77"/>
      <c r="H36" s="52"/>
      <c r="I36" s="52"/>
      <c r="J36" s="52"/>
      <c r="K36" s="52"/>
    </row>
    <row r="37" spans="2:11" ht="15.75" x14ac:dyDescent="0.25">
      <c r="B37" s="77"/>
      <c r="C37" s="77"/>
      <c r="D37" s="77"/>
      <c r="E37" s="77"/>
      <c r="F37" s="77"/>
      <c r="G37" s="77"/>
      <c r="H37" s="77"/>
      <c r="I37" s="77"/>
      <c r="J37" s="77"/>
      <c r="K37" s="77"/>
    </row>
    <row r="38" spans="2:11" ht="15.75" x14ac:dyDescent="0.25">
      <c r="B38" s="77"/>
      <c r="C38" s="77"/>
      <c r="D38" s="77"/>
      <c r="E38" s="77"/>
      <c r="F38" s="77"/>
      <c r="G38" s="77"/>
      <c r="H38" s="52"/>
      <c r="I38" s="52"/>
      <c r="J38" s="52"/>
      <c r="K38" s="52"/>
    </row>
    <row r="39" spans="2:11" ht="15.75" x14ac:dyDescent="0.25">
      <c r="B39" s="77"/>
      <c r="C39" s="77"/>
      <c r="D39" s="77"/>
      <c r="E39" s="77"/>
      <c r="F39" s="77"/>
      <c r="G39" s="77"/>
      <c r="H39" s="52"/>
      <c r="I39" s="52"/>
      <c r="J39" s="52"/>
      <c r="K39" s="52"/>
    </row>
    <row r="40" spans="2:11" ht="15.75" x14ac:dyDescent="0.25">
      <c r="B40" s="77"/>
      <c r="C40" s="77"/>
      <c r="D40" s="77"/>
      <c r="E40" s="77"/>
      <c r="F40" s="77"/>
      <c r="G40" s="77"/>
      <c r="H40" s="52"/>
      <c r="I40" s="52"/>
      <c r="J40" s="52"/>
      <c r="K40" s="52"/>
    </row>
    <row r="41" spans="2:11" ht="15.75" x14ac:dyDescent="0.25">
      <c r="B41" s="77"/>
      <c r="C41" s="77"/>
      <c r="D41" s="77"/>
      <c r="E41" s="77"/>
      <c r="F41" s="82"/>
      <c r="G41" s="82"/>
      <c r="H41" s="52"/>
      <c r="I41" s="52"/>
      <c r="J41" s="52"/>
      <c r="K41" s="52"/>
    </row>
    <row r="42" spans="2:11" ht="15.75" x14ac:dyDescent="0.25">
      <c r="B42" s="77"/>
      <c r="C42" s="77"/>
      <c r="D42" s="77"/>
      <c r="E42" s="77"/>
      <c r="F42" s="82"/>
      <c r="G42" s="82"/>
      <c r="H42" s="52"/>
      <c r="I42" s="52"/>
      <c r="J42" s="52"/>
      <c r="K42" s="52"/>
    </row>
    <row r="43" spans="2:11" ht="15.75" x14ac:dyDescent="0.25">
      <c r="B43" s="77"/>
      <c r="C43" s="77"/>
      <c r="D43" s="77"/>
      <c r="E43" s="77"/>
      <c r="F43" s="82"/>
      <c r="G43" s="82"/>
      <c r="H43" s="52"/>
      <c r="I43" s="52"/>
      <c r="J43" s="52"/>
      <c r="K43" s="52"/>
    </row>
    <row r="44" spans="2:11" ht="15.75" x14ac:dyDescent="0.25">
      <c r="B44" s="77"/>
      <c r="C44" s="77"/>
      <c r="D44" s="77"/>
      <c r="E44" s="77"/>
      <c r="F44" s="77"/>
      <c r="G44" s="77"/>
      <c r="H44" s="52"/>
      <c r="I44" s="52"/>
      <c r="J44" s="52"/>
      <c r="K44" s="52"/>
    </row>
    <row r="45" spans="2:11" ht="15.75" x14ac:dyDescent="0.25">
      <c r="B45" s="77"/>
      <c r="C45" s="77"/>
      <c r="D45" s="77"/>
      <c r="E45" s="77"/>
      <c r="F45" s="77"/>
      <c r="G45" s="77"/>
      <c r="H45" s="52"/>
      <c r="I45" s="52"/>
      <c r="J45" s="52"/>
      <c r="K45" s="52"/>
    </row>
    <row r="46" spans="2:11" ht="15.75" x14ac:dyDescent="0.25">
      <c r="B46" s="77"/>
      <c r="C46" s="77"/>
      <c r="D46" s="77"/>
      <c r="E46" s="77"/>
      <c r="F46" s="82"/>
      <c r="G46" s="82"/>
      <c r="H46" s="52"/>
      <c r="I46" s="52"/>
      <c r="J46" s="52"/>
      <c r="K46" s="52"/>
    </row>
    <row r="47" spans="2:11" ht="15.75" x14ac:dyDescent="0.25">
      <c r="B47" s="77"/>
      <c r="C47" s="77"/>
      <c r="D47" s="77"/>
      <c r="E47" s="77"/>
      <c r="F47" s="82"/>
      <c r="G47" s="82"/>
      <c r="H47" s="52"/>
      <c r="I47" s="52"/>
      <c r="J47" s="52"/>
      <c r="K47" s="52"/>
    </row>
    <row r="48" spans="2:11" ht="15.75" x14ac:dyDescent="0.25">
      <c r="B48" s="77"/>
      <c r="C48" s="77"/>
      <c r="D48" s="77"/>
      <c r="E48" s="77"/>
      <c r="F48" s="77"/>
      <c r="G48" s="77"/>
      <c r="H48" s="77"/>
      <c r="I48" s="77"/>
      <c r="J48" s="77"/>
      <c r="K48" s="77"/>
    </row>
    <row r="49" spans="2:11" ht="15.75" x14ac:dyDescent="0.25">
      <c r="B49" s="77"/>
      <c r="C49" s="77"/>
      <c r="D49" s="77"/>
      <c r="E49" s="77"/>
      <c r="F49" s="77"/>
      <c r="G49" s="77"/>
      <c r="H49" s="77"/>
      <c r="I49" s="77"/>
      <c r="J49" s="77"/>
      <c r="K49" s="77"/>
    </row>
    <row r="50" spans="2:11" ht="12.75" x14ac:dyDescent="0.2">
      <c r="B50" s="78"/>
      <c r="C50" s="78"/>
      <c r="D50" s="78"/>
      <c r="E50" s="78"/>
      <c r="F50" s="78"/>
      <c r="G50" s="78"/>
      <c r="H50" s="83"/>
      <c r="I50" s="83"/>
      <c r="J50" s="83"/>
      <c r="K50" s="83"/>
    </row>
    <row r="51" spans="2:11" ht="12.75" x14ac:dyDescent="0.2">
      <c r="B51" s="78"/>
      <c r="C51" s="78"/>
      <c r="D51" s="78"/>
      <c r="E51" s="78"/>
      <c r="F51" s="78"/>
      <c r="G51" s="78"/>
      <c r="H51" s="83"/>
      <c r="I51" s="83"/>
      <c r="J51" s="83"/>
      <c r="K51" s="83"/>
    </row>
    <row r="52" spans="2:11" ht="15.75" x14ac:dyDescent="0.25">
      <c r="B52" s="77"/>
      <c r="C52" s="77"/>
      <c r="D52" s="77"/>
      <c r="E52" s="77"/>
      <c r="F52" s="77"/>
      <c r="G52" s="77"/>
      <c r="H52" s="52"/>
      <c r="I52" s="52"/>
      <c r="J52" s="52"/>
      <c r="K52" s="52"/>
    </row>
    <row r="53" spans="2:11" ht="15.75" x14ac:dyDescent="0.25">
      <c r="B53" s="77"/>
      <c r="C53" s="77"/>
      <c r="D53" s="77"/>
      <c r="E53" s="77"/>
      <c r="F53" s="77"/>
      <c r="G53" s="77"/>
      <c r="H53" s="77"/>
      <c r="I53" s="77"/>
      <c r="J53" s="77"/>
      <c r="K53" s="77"/>
    </row>
    <row r="54" spans="2:11" ht="15.75" x14ac:dyDescent="0.25">
      <c r="B54" s="77"/>
      <c r="C54" s="77"/>
      <c r="D54" s="77"/>
      <c r="E54" s="77"/>
      <c r="F54" s="77"/>
      <c r="G54" s="77"/>
      <c r="H54" s="52"/>
      <c r="I54" s="52"/>
      <c r="J54" s="52"/>
      <c r="K54" s="52"/>
    </row>
    <row r="55" spans="2:11" ht="15.75" x14ac:dyDescent="0.25">
      <c r="B55" s="77"/>
      <c r="C55" s="77"/>
      <c r="D55" s="77"/>
      <c r="E55" s="77"/>
      <c r="F55" s="77"/>
      <c r="G55" s="77"/>
      <c r="H55" s="52"/>
      <c r="I55" s="52"/>
      <c r="J55" s="52"/>
      <c r="K55" s="52"/>
    </row>
    <row r="56" spans="2:11" ht="15.75" x14ac:dyDescent="0.25">
      <c r="B56" s="77"/>
      <c r="C56" s="77"/>
      <c r="D56" s="77"/>
      <c r="E56" s="77"/>
      <c r="F56" s="77"/>
      <c r="G56" s="77"/>
      <c r="H56" s="77"/>
      <c r="I56" s="77"/>
      <c r="J56" s="77"/>
      <c r="K56" s="77"/>
    </row>
    <row r="57" spans="2:11" ht="15.75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</row>
    <row r="58" spans="2:11" ht="12.75" x14ac:dyDescent="0.2">
      <c r="B58" s="78"/>
      <c r="C58" s="78"/>
      <c r="D58" s="78"/>
      <c r="E58" s="78"/>
      <c r="F58" s="78"/>
      <c r="G58" s="78"/>
      <c r="H58" s="84"/>
      <c r="I58" s="84"/>
      <c r="J58" s="84"/>
      <c r="K58" s="84"/>
    </row>
    <row r="59" spans="2:11" ht="12.75" x14ac:dyDescent="0.2">
      <c r="B59" s="78"/>
      <c r="C59" s="78"/>
      <c r="D59" s="78"/>
      <c r="E59" s="78"/>
      <c r="F59" s="78"/>
      <c r="G59" s="78"/>
      <c r="H59" s="84"/>
      <c r="I59" s="84"/>
      <c r="J59" s="84"/>
      <c r="K59" s="84"/>
    </row>
    <row r="60" spans="2:11" ht="12.75" x14ac:dyDescent="0.2">
      <c r="B60" s="78"/>
      <c r="C60" s="78"/>
      <c r="D60" s="78"/>
      <c r="E60" s="78"/>
      <c r="F60" s="78"/>
      <c r="G60" s="78"/>
      <c r="H60" s="84"/>
      <c r="I60" s="84"/>
      <c r="J60" s="84"/>
      <c r="K60" s="84"/>
    </row>
    <row r="61" spans="2:11" ht="12.75" x14ac:dyDescent="0.2">
      <c r="B61" s="78"/>
      <c r="C61" s="78"/>
      <c r="D61" s="78"/>
      <c r="E61" s="78"/>
      <c r="F61" s="78"/>
      <c r="G61" s="78"/>
      <c r="H61" s="84"/>
      <c r="I61" s="84"/>
      <c r="J61" s="84"/>
      <c r="K61" s="84"/>
    </row>
    <row r="62" spans="2:11" ht="12.75" x14ac:dyDescent="0.2">
      <c r="B62" s="78"/>
      <c r="C62" s="78"/>
      <c r="D62" s="78"/>
      <c r="E62" s="78"/>
      <c r="F62" s="78"/>
      <c r="G62" s="78"/>
      <c r="H62" s="84"/>
      <c r="I62" s="84"/>
      <c r="J62" s="84"/>
      <c r="K62" s="84"/>
    </row>
    <row r="63" spans="2:11" ht="12.75" x14ac:dyDescent="0.2">
      <c r="B63" s="78"/>
      <c r="C63" s="78"/>
      <c r="D63" s="78"/>
      <c r="E63" s="78"/>
      <c r="F63" s="78"/>
      <c r="G63" s="78"/>
      <c r="H63" s="84"/>
      <c r="I63" s="84"/>
      <c r="J63" s="84"/>
      <c r="K63" s="84"/>
    </row>
    <row r="64" spans="2:11" ht="12.75" x14ac:dyDescent="0.2">
      <c r="B64" s="78"/>
      <c r="C64" s="78"/>
      <c r="D64" s="78"/>
      <c r="E64" s="78"/>
      <c r="F64" s="78"/>
      <c r="G64" s="78"/>
      <c r="H64" s="84"/>
      <c r="I64" s="84"/>
      <c r="J64" s="84"/>
      <c r="K64" s="84"/>
    </row>
    <row r="65" spans="2:11" ht="12.75" x14ac:dyDescent="0.2">
      <c r="B65" s="81"/>
      <c r="C65" s="81"/>
      <c r="D65" s="81"/>
      <c r="E65" s="81"/>
      <c r="F65" s="81"/>
      <c r="G65" s="81"/>
      <c r="H65" s="84"/>
      <c r="I65" s="84"/>
      <c r="J65" s="84"/>
      <c r="K65" s="84"/>
    </row>
    <row r="66" spans="2:11" ht="12.75" customHeight="1" x14ac:dyDescent="0.2">
      <c r="B66" s="81"/>
      <c r="C66" s="81"/>
      <c r="D66" s="81"/>
      <c r="E66" s="81"/>
      <c r="F66" s="81"/>
      <c r="G66" s="81"/>
      <c r="H66" s="84"/>
      <c r="I66" s="84"/>
      <c r="J66" s="84"/>
      <c r="K66" s="84"/>
    </row>
    <row r="67" spans="2:11" ht="12.75" customHeight="1" x14ac:dyDescent="0.25">
      <c r="B67" s="77"/>
      <c r="C67" s="77"/>
      <c r="D67" s="77"/>
      <c r="E67" s="77"/>
      <c r="F67" s="77"/>
      <c r="G67" s="77"/>
      <c r="H67" s="52"/>
      <c r="I67" s="52"/>
      <c r="J67" s="52"/>
      <c r="K67" s="52"/>
    </row>
    <row r="68" spans="2:11" ht="15.75" x14ac:dyDescent="0.25">
      <c r="B68" s="77"/>
      <c r="C68" s="77"/>
      <c r="D68" s="77"/>
      <c r="E68" s="77"/>
      <c r="F68" s="77"/>
      <c r="G68" s="77"/>
      <c r="H68" s="77"/>
      <c r="I68" s="77"/>
      <c r="J68" s="77"/>
      <c r="K68" s="77"/>
    </row>
    <row r="69" spans="2:11" ht="15.75" x14ac:dyDescent="0.25">
      <c r="B69" s="77"/>
      <c r="C69" s="77"/>
      <c r="D69" s="77"/>
      <c r="E69" s="77"/>
      <c r="F69" s="77"/>
      <c r="G69" s="77"/>
      <c r="H69" s="77"/>
      <c r="I69" s="77"/>
      <c r="J69" s="77"/>
      <c r="K69" s="77"/>
    </row>
    <row r="70" spans="2:11" x14ac:dyDescent="0.25">
      <c r="B70" s="78"/>
      <c r="C70" s="78"/>
      <c r="D70" s="78"/>
      <c r="E70" s="78"/>
      <c r="F70" s="85"/>
      <c r="G70" s="85"/>
      <c r="H70" s="83"/>
      <c r="I70" s="83"/>
      <c r="J70" s="83"/>
      <c r="K70" s="83"/>
    </row>
    <row r="71" spans="2:11" x14ac:dyDescent="0.25">
      <c r="B71" s="78"/>
      <c r="C71" s="78"/>
      <c r="D71" s="78"/>
      <c r="E71" s="78"/>
      <c r="F71" s="85"/>
      <c r="G71" s="85"/>
      <c r="H71" s="83"/>
      <c r="I71" s="83"/>
      <c r="J71" s="83"/>
      <c r="K71" s="83"/>
    </row>
    <row r="72" spans="2:11" x14ac:dyDescent="0.25">
      <c r="B72" s="78"/>
      <c r="C72" s="78"/>
      <c r="D72" s="78"/>
      <c r="E72" s="78"/>
      <c r="F72" s="85"/>
      <c r="G72" s="85"/>
      <c r="H72" s="83"/>
      <c r="I72" s="83"/>
      <c r="J72" s="83"/>
      <c r="K72" s="83"/>
    </row>
    <row r="73" spans="2:11" x14ac:dyDescent="0.25">
      <c r="B73" s="78"/>
      <c r="C73" s="78"/>
      <c r="D73" s="78"/>
      <c r="E73" s="78"/>
      <c r="F73" s="85"/>
      <c r="G73" s="85"/>
      <c r="H73" s="83"/>
      <c r="I73" s="83"/>
      <c r="J73" s="83"/>
      <c r="K73" s="83"/>
    </row>
    <row r="74" spans="2:11" hidden="1" x14ac:dyDescent="0.25">
      <c r="B74" s="78"/>
      <c r="C74" s="78"/>
      <c r="D74" s="78"/>
      <c r="E74" s="78"/>
      <c r="F74" s="85"/>
      <c r="G74" s="85"/>
      <c r="H74" s="83"/>
      <c r="I74" s="83"/>
      <c r="J74" s="83"/>
      <c r="K74" s="83"/>
    </row>
    <row r="75" spans="2:11" hidden="1" x14ac:dyDescent="0.25">
      <c r="B75" s="78"/>
      <c r="C75" s="78"/>
      <c r="D75" s="78"/>
      <c r="E75" s="78"/>
      <c r="F75" s="85"/>
      <c r="G75" s="85"/>
      <c r="H75" s="83"/>
      <c r="I75" s="83"/>
      <c r="J75" s="83"/>
      <c r="K75" s="83"/>
    </row>
    <row r="76" spans="2:11" ht="12.75" hidden="1" x14ac:dyDescent="0.2">
      <c r="B76" s="78"/>
      <c r="C76" s="78"/>
      <c r="D76" s="78"/>
      <c r="E76" s="78"/>
      <c r="F76" s="78"/>
      <c r="G76" s="78"/>
      <c r="H76" s="83"/>
      <c r="I76" s="83"/>
      <c r="J76" s="83"/>
      <c r="K76" s="83"/>
    </row>
    <row r="77" spans="2:11" hidden="1" x14ac:dyDescent="0.25">
      <c r="B77" s="78"/>
      <c r="C77" s="78"/>
      <c r="D77" s="78"/>
      <c r="E77" s="78"/>
      <c r="F77" s="85"/>
      <c r="G77" s="85"/>
      <c r="H77" s="83"/>
      <c r="I77" s="83"/>
      <c r="J77" s="83"/>
      <c r="K77" s="83"/>
    </row>
    <row r="78" spans="2:11" hidden="1" x14ac:dyDescent="0.25">
      <c r="B78" s="81"/>
      <c r="C78" s="81"/>
      <c r="D78" s="81"/>
      <c r="E78" s="81"/>
      <c r="F78" s="86"/>
      <c r="G78" s="86"/>
      <c r="H78" s="83"/>
      <c r="I78" s="83"/>
      <c r="J78" s="83"/>
      <c r="K78" s="83"/>
    </row>
    <row r="79" spans="2:11" hidden="1" x14ac:dyDescent="0.25">
      <c r="B79" s="81"/>
      <c r="C79" s="81"/>
      <c r="D79" s="81"/>
      <c r="E79" s="81"/>
      <c r="F79" s="86"/>
      <c r="G79" s="86"/>
      <c r="H79" s="83"/>
      <c r="I79" s="83"/>
      <c r="J79" s="83"/>
      <c r="K79" s="83"/>
    </row>
    <row r="80" spans="2:11" hidden="1" x14ac:dyDescent="0.25">
      <c r="B80" s="81"/>
      <c r="C80" s="81"/>
      <c r="D80" s="81"/>
      <c r="E80" s="81"/>
      <c r="F80" s="86"/>
      <c r="G80" s="86"/>
      <c r="H80" s="83"/>
      <c r="I80" s="83"/>
      <c r="J80" s="83"/>
      <c r="K80" s="83"/>
    </row>
    <row r="81" spans="2:11" ht="15.75" hidden="1" x14ac:dyDescent="0.25">
      <c r="B81" s="77"/>
      <c r="C81" s="77"/>
      <c r="D81" s="77"/>
      <c r="E81" s="77"/>
      <c r="F81" s="82"/>
      <c r="G81" s="82"/>
      <c r="H81" s="52"/>
      <c r="I81" s="52"/>
      <c r="J81" s="52"/>
      <c r="K81" s="52"/>
    </row>
    <row r="82" spans="2:11" ht="15.75" hidden="1" x14ac:dyDescent="0.25"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2:11" ht="15.75" hidden="1" x14ac:dyDescent="0.25">
      <c r="B83" s="77"/>
      <c r="C83" s="77"/>
      <c r="D83" s="77"/>
      <c r="E83" s="77"/>
      <c r="F83" s="82"/>
      <c r="G83" s="82"/>
      <c r="H83" s="52"/>
      <c r="I83" s="52"/>
      <c r="J83" s="52"/>
      <c r="K83" s="52"/>
    </row>
    <row r="84" spans="2:11" ht="15.75" hidden="1" x14ac:dyDescent="0.25">
      <c r="B84" s="77"/>
      <c r="C84" s="77"/>
      <c r="D84" s="77"/>
      <c r="E84" s="77"/>
      <c r="F84" s="82"/>
      <c r="G84" s="82"/>
      <c r="H84" s="52"/>
      <c r="I84" s="52"/>
      <c r="J84" s="52"/>
      <c r="K84" s="52"/>
    </row>
    <row r="85" spans="2:11" ht="15.75" hidden="1" x14ac:dyDescent="0.25">
      <c r="B85" s="77"/>
      <c r="C85" s="77"/>
      <c r="D85" s="77"/>
      <c r="E85" s="77"/>
      <c r="F85" s="82"/>
      <c r="G85" s="82"/>
      <c r="H85" s="52"/>
      <c r="I85" s="52"/>
      <c r="J85" s="52"/>
      <c r="K85" s="52"/>
    </row>
    <row r="86" spans="2:11" ht="15.75" hidden="1" x14ac:dyDescent="0.25">
      <c r="B86" s="77"/>
      <c r="C86" s="77"/>
      <c r="D86" s="77"/>
      <c r="E86" s="77"/>
      <c r="F86" s="82"/>
      <c r="G86" s="82"/>
      <c r="H86" s="52"/>
      <c r="I86" s="52"/>
      <c r="J86" s="52"/>
      <c r="K86" s="52"/>
    </row>
    <row r="87" spans="2:11" ht="15.75" hidden="1" x14ac:dyDescent="0.25">
      <c r="B87" s="77"/>
      <c r="C87" s="77"/>
      <c r="D87" s="77"/>
      <c r="E87" s="77"/>
      <c r="F87" s="82"/>
      <c r="G87" s="82"/>
      <c r="H87" s="52"/>
      <c r="I87" s="52"/>
      <c r="J87" s="52"/>
      <c r="K87" s="52"/>
    </row>
    <row r="88" spans="2:11" ht="15.75" hidden="1" x14ac:dyDescent="0.25">
      <c r="B88" s="77"/>
      <c r="C88" s="77"/>
      <c r="D88" s="77"/>
      <c r="E88" s="77"/>
      <c r="F88" s="82"/>
      <c r="G88" s="82"/>
      <c r="H88" s="52"/>
      <c r="I88" s="52"/>
      <c r="J88" s="52"/>
      <c r="K88" s="52"/>
    </row>
    <row r="89" spans="2:11" ht="15.75" hidden="1" x14ac:dyDescent="0.25">
      <c r="B89" s="77"/>
      <c r="C89" s="77"/>
      <c r="D89" s="77"/>
      <c r="E89" s="77"/>
      <c r="F89" s="82"/>
      <c r="G89" s="82"/>
      <c r="H89" s="52"/>
      <c r="I89" s="52"/>
      <c r="J89" s="52"/>
      <c r="K89" s="52"/>
    </row>
    <row r="90" spans="2:11" ht="15.75" hidden="1" x14ac:dyDescent="0.25">
      <c r="B90" s="77"/>
      <c r="C90" s="77"/>
      <c r="D90" s="77"/>
      <c r="E90" s="77"/>
      <c r="F90" s="82"/>
      <c r="G90" s="82"/>
      <c r="H90" s="52"/>
      <c r="I90" s="52"/>
      <c r="J90" s="52"/>
      <c r="K90" s="52"/>
    </row>
    <row r="91" spans="2:11" ht="15.75" hidden="1" x14ac:dyDescent="0.25">
      <c r="B91" s="77"/>
      <c r="C91" s="77"/>
      <c r="D91" s="77"/>
      <c r="E91" s="77"/>
      <c r="F91" s="77"/>
      <c r="G91" s="77"/>
      <c r="H91" s="52"/>
      <c r="I91" s="52"/>
      <c r="J91" s="52"/>
      <c r="K91" s="52"/>
    </row>
    <row r="92" spans="2:11" ht="15.75" hidden="1" x14ac:dyDescent="0.25">
      <c r="B92" s="87"/>
      <c r="C92" s="87"/>
      <c r="D92" s="87"/>
      <c r="E92" s="87"/>
      <c r="F92" s="87"/>
      <c r="G92" s="87"/>
      <c r="H92" s="52"/>
      <c r="I92" s="52"/>
      <c r="J92" s="52"/>
      <c r="K92" s="52"/>
    </row>
    <row r="93" spans="2:11" ht="15.75" hidden="1" x14ac:dyDescent="0.25">
      <c r="B93" s="77"/>
      <c r="C93" s="77"/>
      <c r="D93" s="77"/>
      <c r="E93" s="77"/>
      <c r="F93" s="77"/>
      <c r="G93" s="77"/>
      <c r="H93" s="77"/>
      <c r="I93" s="77"/>
      <c r="J93" s="77"/>
      <c r="K93" s="77"/>
    </row>
    <row r="94" spans="2:11" ht="12.75" hidden="1" x14ac:dyDescent="0.2">
      <c r="B94" s="88"/>
      <c r="C94" s="88"/>
      <c r="D94" s="88"/>
      <c r="E94" s="88"/>
      <c r="F94" s="88"/>
      <c r="G94" s="88"/>
      <c r="H94" s="88"/>
      <c r="I94" s="88"/>
      <c r="J94" s="88"/>
      <c r="K94" s="88"/>
    </row>
    <row r="95" spans="2:11" ht="12.75" hidden="1" x14ac:dyDescent="0.2">
      <c r="B95" s="88"/>
      <c r="C95" s="88"/>
      <c r="D95" s="88"/>
      <c r="E95" s="88"/>
      <c r="F95" s="88"/>
      <c r="G95" s="88"/>
      <c r="H95" s="88"/>
      <c r="I95" s="88"/>
      <c r="J95" s="88"/>
      <c r="K95" s="88"/>
    </row>
    <row r="96" spans="2:11" ht="12.75" hidden="1" x14ac:dyDescent="0.2">
      <c r="B96" s="88"/>
      <c r="C96" s="88"/>
      <c r="D96" s="88"/>
      <c r="E96" s="88"/>
      <c r="F96" s="88"/>
      <c r="G96" s="88"/>
      <c r="H96" s="88"/>
      <c r="I96" s="88"/>
      <c r="J96" s="88"/>
      <c r="K96" s="88"/>
    </row>
    <row r="97" spans="1:12" ht="12.75" hidden="1" x14ac:dyDescent="0.2">
      <c r="B97" s="89"/>
      <c r="C97" s="89"/>
      <c r="D97" s="89"/>
      <c r="E97" s="89"/>
      <c r="F97" s="89"/>
      <c r="G97" s="89"/>
      <c r="H97" s="89"/>
      <c r="I97" s="89"/>
      <c r="J97" s="89"/>
      <c r="K97" s="89"/>
    </row>
    <row r="100" spans="1:12" hidden="1" x14ac:dyDescent="0.2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53"/>
    </row>
    <row r="101" spans="1:12" ht="18.75" hidden="1" x14ac:dyDescent="0.3">
      <c r="B101" s="91"/>
      <c r="C101" s="91"/>
      <c r="D101" s="91"/>
      <c r="E101" s="91"/>
      <c r="F101" s="91"/>
      <c r="G101" s="91"/>
      <c r="H101" s="91"/>
      <c r="I101" s="91"/>
      <c r="J101" s="91"/>
      <c r="K101" s="91"/>
    </row>
    <row r="102" spans="1:12" ht="16.5" hidden="1" x14ac:dyDescent="0.2">
      <c r="B102" s="92"/>
      <c r="C102" s="92"/>
      <c r="D102" s="92"/>
      <c r="E102" s="92"/>
      <c r="F102" s="92"/>
      <c r="G102" s="92"/>
      <c r="H102" s="92"/>
      <c r="I102" s="92"/>
      <c r="J102" s="92"/>
      <c r="K102" s="92"/>
    </row>
    <row r="103" spans="1:12" ht="12.75" hidden="1" x14ac:dyDescent="0.2">
      <c r="B103" s="93"/>
      <c r="C103" s="93"/>
      <c r="D103" s="93"/>
      <c r="E103" s="93"/>
      <c r="F103" s="54"/>
      <c r="G103" s="54"/>
      <c r="H103" s="54"/>
      <c r="I103" s="54"/>
      <c r="J103" s="54"/>
      <c r="K103" s="54"/>
    </row>
    <row r="104" spans="1:12" hidden="1" x14ac:dyDescent="0.25">
      <c r="B104" s="94"/>
      <c r="C104" s="94"/>
      <c r="D104" s="94"/>
      <c r="E104" s="94"/>
      <c r="L104" s="55"/>
    </row>
    <row r="105" spans="1:12" hidden="1" x14ac:dyDescent="0.25">
      <c r="B105" s="94"/>
      <c r="C105" s="94"/>
      <c r="D105" s="94"/>
      <c r="E105" s="94"/>
      <c r="L105" s="55"/>
    </row>
    <row r="106" spans="1:12" ht="14.25" hidden="1" x14ac:dyDescent="0.2">
      <c r="A106" s="6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48"/>
    </row>
    <row r="107" spans="1:12" ht="12.75" hidden="1" x14ac:dyDescent="0.2">
      <c r="B107" s="95"/>
      <c r="C107" s="95"/>
      <c r="D107" s="95"/>
      <c r="E107" s="95"/>
      <c r="F107" s="56"/>
      <c r="G107" s="57"/>
      <c r="H107" s="54"/>
      <c r="I107" s="58"/>
      <c r="J107" s="58"/>
      <c r="K107" s="59"/>
      <c r="L107" s="60"/>
    </row>
    <row r="108" spans="1:12" ht="12.75" hidden="1" x14ac:dyDescent="0.2">
      <c r="B108" s="96"/>
      <c r="C108" s="96"/>
      <c r="D108" s="96"/>
      <c r="E108" s="96"/>
      <c r="F108" s="96"/>
      <c r="G108" s="96"/>
      <c r="H108" s="61"/>
      <c r="I108" s="62"/>
      <c r="J108" s="62"/>
      <c r="K108" s="61"/>
      <c r="L108" s="49"/>
    </row>
    <row r="109" spans="1:12" ht="15.75" hidden="1" x14ac:dyDescent="0.25">
      <c r="B109" s="76"/>
      <c r="C109" s="76"/>
      <c r="D109" s="76"/>
      <c r="E109" s="76"/>
      <c r="F109" s="76"/>
      <c r="G109" s="76"/>
      <c r="H109" s="50"/>
      <c r="I109" s="51"/>
      <c r="J109" s="51"/>
      <c r="K109" s="50"/>
    </row>
    <row r="110" spans="1:12" ht="15.75" hidden="1" x14ac:dyDescent="0.25"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2" ht="15.75" hidden="1" x14ac:dyDescent="0.25"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  <row r="112" spans="1:12" hidden="1" x14ac:dyDescent="0.25">
      <c r="B112" s="81"/>
      <c r="C112" s="81"/>
      <c r="D112" s="81"/>
      <c r="E112" s="81"/>
      <c r="F112" s="86"/>
      <c r="G112" s="86"/>
      <c r="H112" s="63"/>
      <c r="I112" s="63"/>
      <c r="J112" s="63"/>
      <c r="K112" s="63"/>
    </row>
    <row r="113" spans="2:11" hidden="1" x14ac:dyDescent="0.25">
      <c r="B113" s="81"/>
      <c r="C113" s="81"/>
      <c r="D113" s="81"/>
      <c r="E113" s="81"/>
      <c r="F113" s="86"/>
      <c r="G113" s="86"/>
      <c r="H113" s="63"/>
      <c r="I113" s="63"/>
      <c r="J113" s="63"/>
      <c r="K113" s="63"/>
    </row>
    <row r="114" spans="2:11" hidden="1" x14ac:dyDescent="0.25">
      <c r="B114" s="81"/>
      <c r="C114" s="81"/>
      <c r="D114" s="81"/>
      <c r="E114" s="81"/>
      <c r="F114" s="86"/>
      <c r="G114" s="86"/>
      <c r="H114" s="63"/>
      <c r="I114" s="63"/>
      <c r="J114" s="63"/>
      <c r="K114" s="63"/>
    </row>
    <row r="115" spans="2:11" ht="15.75" hidden="1" x14ac:dyDescent="0.25">
      <c r="B115" s="77"/>
      <c r="C115" s="77"/>
      <c r="D115" s="77"/>
      <c r="E115" s="77"/>
      <c r="F115" s="82"/>
      <c r="G115" s="82"/>
      <c r="H115" s="52"/>
      <c r="I115" s="52"/>
      <c r="J115" s="52"/>
      <c r="K115" s="52"/>
    </row>
    <row r="116" spans="2:11" ht="15.75" hidden="1" x14ac:dyDescent="0.25">
      <c r="B116" s="77"/>
      <c r="C116" s="77"/>
      <c r="D116" s="77"/>
      <c r="E116" s="77"/>
      <c r="F116" s="77"/>
      <c r="G116" s="77"/>
      <c r="H116" s="77"/>
      <c r="I116" s="77"/>
      <c r="J116" s="77"/>
      <c r="K116" s="77"/>
    </row>
    <row r="117" spans="2:11" ht="15.75" hidden="1" x14ac:dyDescent="0.25">
      <c r="B117" s="77"/>
      <c r="C117" s="77"/>
      <c r="D117" s="77"/>
      <c r="E117" s="77"/>
      <c r="F117" s="77"/>
      <c r="G117" s="77"/>
      <c r="H117" s="77"/>
      <c r="I117" s="77"/>
      <c r="J117" s="77"/>
      <c r="K117" s="77"/>
    </row>
    <row r="118" spans="2:11" hidden="1" x14ac:dyDescent="0.25">
      <c r="B118" s="78"/>
      <c r="C118" s="78"/>
      <c r="D118" s="78"/>
      <c r="E118" s="78"/>
      <c r="F118" s="85"/>
      <c r="G118" s="85"/>
      <c r="H118" s="79"/>
      <c r="I118" s="79"/>
      <c r="J118" s="79"/>
      <c r="K118" s="79"/>
    </row>
    <row r="119" spans="2:11" hidden="1" x14ac:dyDescent="0.25">
      <c r="B119" s="78"/>
      <c r="C119" s="78"/>
      <c r="D119" s="78"/>
      <c r="E119" s="78"/>
      <c r="F119" s="85"/>
      <c r="G119" s="85"/>
      <c r="H119" s="79"/>
      <c r="I119" s="79"/>
      <c r="J119" s="79"/>
      <c r="K119" s="79"/>
    </row>
    <row r="120" spans="2:11" hidden="1" x14ac:dyDescent="0.25">
      <c r="B120" s="78"/>
      <c r="C120" s="78"/>
      <c r="D120" s="78"/>
      <c r="E120" s="78"/>
      <c r="F120" s="85"/>
      <c r="G120" s="85"/>
      <c r="H120" s="79"/>
      <c r="I120" s="79"/>
      <c r="J120" s="79"/>
      <c r="K120" s="79"/>
    </row>
    <row r="121" spans="2:11" hidden="1" x14ac:dyDescent="0.25">
      <c r="B121" s="78"/>
      <c r="C121" s="78"/>
      <c r="D121" s="78"/>
      <c r="E121" s="78"/>
      <c r="F121" s="97"/>
      <c r="G121" s="97"/>
      <c r="H121" s="79"/>
      <c r="I121" s="79"/>
      <c r="J121" s="79"/>
      <c r="K121" s="79"/>
    </row>
    <row r="122" spans="2:11" hidden="1" x14ac:dyDescent="0.25">
      <c r="B122" s="78"/>
      <c r="C122" s="78"/>
      <c r="D122" s="78"/>
      <c r="E122" s="78"/>
      <c r="F122" s="85"/>
      <c r="G122" s="85"/>
      <c r="H122" s="79"/>
      <c r="I122" s="79"/>
      <c r="J122" s="79"/>
      <c r="K122" s="79"/>
    </row>
    <row r="123" spans="2:11" hidden="1" x14ac:dyDescent="0.25">
      <c r="B123" s="78"/>
      <c r="C123" s="78"/>
      <c r="D123" s="78"/>
      <c r="E123" s="78"/>
      <c r="F123" s="85"/>
      <c r="G123" s="85"/>
      <c r="H123" s="79"/>
      <c r="I123" s="79"/>
      <c r="J123" s="79"/>
      <c r="K123" s="79"/>
    </row>
    <row r="124" spans="2:11" ht="12.75" hidden="1" x14ac:dyDescent="0.2">
      <c r="B124" s="80"/>
      <c r="C124" s="80"/>
      <c r="D124" s="80"/>
      <c r="E124" s="80"/>
      <c r="F124" s="80"/>
      <c r="G124" s="80"/>
      <c r="H124" s="79"/>
      <c r="I124" s="79"/>
      <c r="J124" s="79"/>
      <c r="K124" s="79"/>
    </row>
    <row r="125" spans="2:11" ht="12.75" hidden="1" x14ac:dyDescent="0.2">
      <c r="B125" s="80"/>
      <c r="C125" s="80"/>
      <c r="D125" s="80"/>
      <c r="E125" s="80"/>
      <c r="F125" s="98"/>
      <c r="G125" s="98"/>
      <c r="H125" s="79"/>
      <c r="I125" s="79"/>
      <c r="J125" s="79"/>
      <c r="K125" s="79"/>
    </row>
    <row r="126" spans="2:11" ht="12.75" hidden="1" x14ac:dyDescent="0.2">
      <c r="B126" s="81"/>
      <c r="C126" s="81"/>
      <c r="D126" s="81"/>
      <c r="E126" s="81"/>
      <c r="F126" s="98"/>
      <c r="G126" s="98"/>
      <c r="H126" s="79"/>
      <c r="I126" s="79"/>
      <c r="J126" s="79"/>
      <c r="K126" s="79"/>
    </row>
    <row r="127" spans="2:11" ht="12.75" hidden="1" x14ac:dyDescent="0.2">
      <c r="B127" s="81"/>
      <c r="C127" s="81"/>
      <c r="D127" s="81"/>
      <c r="E127" s="81"/>
      <c r="F127" s="98"/>
      <c r="G127" s="98"/>
      <c r="H127" s="79"/>
      <c r="I127" s="79"/>
      <c r="J127" s="79"/>
      <c r="K127" s="79"/>
    </row>
    <row r="128" spans="2:11" ht="15.75" hidden="1" x14ac:dyDescent="0.25">
      <c r="B128" s="77"/>
      <c r="C128" s="77"/>
      <c r="D128" s="77"/>
      <c r="E128" s="77"/>
      <c r="F128" s="82"/>
      <c r="G128" s="82"/>
      <c r="H128" s="52"/>
      <c r="I128" s="52"/>
      <c r="J128" s="52"/>
      <c r="K128" s="52"/>
    </row>
    <row r="129" spans="2:11" ht="15.75" hidden="1" x14ac:dyDescent="0.25">
      <c r="B129" s="77"/>
      <c r="C129" s="77"/>
      <c r="D129" s="77"/>
      <c r="E129" s="77"/>
      <c r="F129" s="77"/>
      <c r="G129" s="77"/>
      <c r="H129" s="77"/>
      <c r="I129" s="77"/>
      <c r="J129" s="77"/>
      <c r="K129" s="77"/>
    </row>
    <row r="130" spans="2:11" ht="15.75" hidden="1" x14ac:dyDescent="0.25">
      <c r="B130" s="77"/>
      <c r="C130" s="77"/>
      <c r="D130" s="77"/>
      <c r="E130" s="77"/>
      <c r="F130" s="77"/>
      <c r="G130" s="77"/>
      <c r="H130" s="77"/>
      <c r="I130" s="77"/>
      <c r="J130" s="77"/>
      <c r="K130" s="77"/>
    </row>
    <row r="131" spans="2:11" hidden="1" x14ac:dyDescent="0.25">
      <c r="B131" s="78"/>
      <c r="C131" s="78"/>
      <c r="D131" s="78"/>
      <c r="E131" s="78"/>
      <c r="F131" s="85"/>
      <c r="G131" s="85"/>
      <c r="H131" s="79"/>
      <c r="I131" s="79"/>
      <c r="J131" s="79"/>
      <c r="K131" s="79"/>
    </row>
    <row r="132" spans="2:11" hidden="1" x14ac:dyDescent="0.25">
      <c r="B132" s="78"/>
      <c r="C132" s="78"/>
      <c r="D132" s="78"/>
      <c r="E132" s="78"/>
      <c r="F132" s="85"/>
      <c r="G132" s="85"/>
      <c r="H132" s="79"/>
      <c r="I132" s="79"/>
      <c r="J132" s="79"/>
      <c r="K132" s="79"/>
    </row>
    <row r="133" spans="2:11" ht="15.75" hidden="1" x14ac:dyDescent="0.25">
      <c r="B133" s="77"/>
      <c r="C133" s="77"/>
      <c r="D133" s="77"/>
      <c r="E133" s="77"/>
      <c r="F133" s="82"/>
      <c r="G133" s="82"/>
      <c r="H133" s="52"/>
      <c r="I133" s="52"/>
      <c r="J133" s="52"/>
      <c r="K133" s="52"/>
    </row>
    <row r="134" spans="2:11" ht="15.75" hidden="1" x14ac:dyDescent="0.25">
      <c r="B134" s="77"/>
      <c r="C134" s="77"/>
      <c r="D134" s="77"/>
      <c r="E134" s="77"/>
      <c r="F134" s="77"/>
      <c r="G134" s="77"/>
      <c r="H134" s="77"/>
      <c r="I134" s="77"/>
      <c r="J134" s="77"/>
      <c r="K134" s="77"/>
    </row>
    <row r="135" spans="2:11" ht="15.75" hidden="1" x14ac:dyDescent="0.25">
      <c r="B135" s="77"/>
      <c r="C135" s="77"/>
      <c r="D135" s="77"/>
      <c r="E135" s="77"/>
      <c r="F135" s="82"/>
      <c r="G135" s="82"/>
      <c r="H135" s="52"/>
      <c r="I135" s="52"/>
      <c r="J135" s="52"/>
      <c r="K135" s="52"/>
    </row>
    <row r="136" spans="2:11" ht="15.75" hidden="1" x14ac:dyDescent="0.25">
      <c r="B136" s="77"/>
      <c r="C136" s="77"/>
      <c r="D136" s="77"/>
      <c r="E136" s="77"/>
      <c r="F136" s="82"/>
      <c r="G136" s="82"/>
      <c r="H136" s="52"/>
      <c r="I136" s="52"/>
      <c r="J136" s="52"/>
      <c r="K136" s="52"/>
    </row>
    <row r="137" spans="2:11" ht="15.75" hidden="1" x14ac:dyDescent="0.25">
      <c r="B137" s="77"/>
      <c r="C137" s="77"/>
      <c r="D137" s="77"/>
      <c r="E137" s="77"/>
      <c r="F137" s="82"/>
      <c r="G137" s="82"/>
      <c r="H137" s="52"/>
      <c r="I137" s="52"/>
      <c r="J137" s="52"/>
      <c r="K137" s="52"/>
    </row>
    <row r="138" spans="2:11" ht="15.75" hidden="1" x14ac:dyDescent="0.25">
      <c r="B138" s="77"/>
      <c r="C138" s="77"/>
      <c r="D138" s="77"/>
      <c r="E138" s="77"/>
      <c r="F138" s="82"/>
      <c r="G138" s="82"/>
      <c r="H138" s="52"/>
      <c r="I138" s="52"/>
      <c r="J138" s="52"/>
      <c r="K138" s="52"/>
    </row>
    <row r="139" spans="2:11" ht="15.75" hidden="1" x14ac:dyDescent="0.25">
      <c r="B139" s="77"/>
      <c r="C139" s="77"/>
      <c r="D139" s="77"/>
      <c r="E139" s="77"/>
      <c r="F139" s="82"/>
      <c r="G139" s="82"/>
      <c r="H139" s="52"/>
      <c r="I139" s="52"/>
      <c r="J139" s="52"/>
      <c r="K139" s="52"/>
    </row>
    <row r="140" spans="2:11" ht="15.75" hidden="1" x14ac:dyDescent="0.25">
      <c r="B140" s="77"/>
      <c r="C140" s="77"/>
      <c r="D140" s="77"/>
      <c r="E140" s="77"/>
      <c r="F140" s="77"/>
      <c r="G140" s="77"/>
      <c r="H140" s="52"/>
      <c r="I140" s="52"/>
      <c r="J140" s="52"/>
      <c r="K140" s="52"/>
    </row>
    <row r="141" spans="2:11" ht="15.75" hidden="1" x14ac:dyDescent="0.25">
      <c r="B141" s="87"/>
      <c r="C141" s="87"/>
      <c r="D141" s="87"/>
      <c r="E141" s="87"/>
      <c r="F141" s="87"/>
      <c r="G141" s="87"/>
      <c r="H141" s="52"/>
      <c r="I141" s="52"/>
      <c r="J141" s="52"/>
      <c r="K141" s="52"/>
    </row>
    <row r="142" spans="2:11" ht="15.75" hidden="1" x14ac:dyDescent="0.25">
      <c r="B142" s="87"/>
      <c r="C142" s="87"/>
      <c r="D142" s="87"/>
      <c r="E142" s="87"/>
      <c r="F142" s="87"/>
      <c r="G142" s="87"/>
      <c r="H142" s="87"/>
      <c r="I142" s="87"/>
      <c r="J142" s="87"/>
      <c r="K142" s="87"/>
    </row>
    <row r="143" spans="2:11" ht="15.75" hidden="1" x14ac:dyDescent="0.25">
      <c r="B143" s="77"/>
      <c r="C143" s="77"/>
      <c r="D143" s="77"/>
      <c r="E143" s="77"/>
      <c r="F143" s="77"/>
      <c r="G143" s="77"/>
      <c r="H143" s="77"/>
      <c r="I143" s="77"/>
      <c r="J143" s="77"/>
      <c r="K143" s="77"/>
    </row>
    <row r="144" spans="2:11" hidden="1" x14ac:dyDescent="0.25">
      <c r="B144" s="81"/>
      <c r="C144" s="81"/>
      <c r="D144" s="81"/>
      <c r="E144" s="81"/>
      <c r="F144" s="86"/>
      <c r="G144" s="86"/>
      <c r="H144" s="99"/>
      <c r="I144" s="99"/>
      <c r="J144" s="99"/>
      <c r="K144" s="99"/>
    </row>
    <row r="145" spans="2:11" hidden="1" x14ac:dyDescent="0.25">
      <c r="B145" s="81"/>
      <c r="C145" s="81"/>
      <c r="D145" s="81"/>
      <c r="E145" s="81"/>
      <c r="F145" s="86"/>
      <c r="G145" s="86"/>
      <c r="H145" s="99"/>
      <c r="I145" s="100"/>
      <c r="J145" s="100"/>
      <c r="K145" s="99"/>
    </row>
    <row r="146" spans="2:11" hidden="1" x14ac:dyDescent="0.25">
      <c r="B146" s="81"/>
      <c r="C146" s="81"/>
      <c r="D146" s="81"/>
      <c r="E146" s="81"/>
      <c r="F146" s="86"/>
      <c r="G146" s="86"/>
      <c r="H146" s="99"/>
      <c r="I146" s="99"/>
      <c r="J146" s="99"/>
      <c r="K146" s="99"/>
    </row>
    <row r="147" spans="2:11" hidden="1" x14ac:dyDescent="0.25">
      <c r="B147" s="81"/>
      <c r="C147" s="81"/>
      <c r="D147" s="81"/>
      <c r="E147" s="81"/>
      <c r="F147" s="86"/>
      <c r="G147" s="86"/>
      <c r="H147" s="99"/>
      <c r="I147" s="99"/>
      <c r="J147" s="99"/>
      <c r="K147" s="99"/>
    </row>
    <row r="148" spans="2:11" hidden="1" x14ac:dyDescent="0.25">
      <c r="B148" s="81"/>
      <c r="C148" s="81"/>
      <c r="D148" s="81"/>
      <c r="E148" s="81"/>
      <c r="F148" s="86"/>
      <c r="G148" s="86"/>
      <c r="H148" s="99"/>
      <c r="I148" s="99"/>
      <c r="J148" s="99"/>
      <c r="K148" s="99"/>
    </row>
    <row r="149" spans="2:11" hidden="1" x14ac:dyDescent="0.25">
      <c r="B149" s="81"/>
      <c r="C149" s="81"/>
      <c r="D149" s="81"/>
      <c r="E149" s="81"/>
      <c r="F149" s="86"/>
      <c r="G149" s="86"/>
      <c r="H149" s="99"/>
      <c r="I149" s="99"/>
      <c r="J149" s="99"/>
      <c r="K149" s="99"/>
    </row>
    <row r="150" spans="2:11" ht="15.75" hidden="1" x14ac:dyDescent="0.25">
      <c r="B150" s="77"/>
      <c r="C150" s="77"/>
      <c r="D150" s="77"/>
      <c r="E150" s="77"/>
      <c r="F150" s="82"/>
      <c r="G150" s="82"/>
      <c r="H150" s="64"/>
      <c r="I150" s="64"/>
      <c r="J150" s="64"/>
      <c r="K150" s="64"/>
    </row>
    <row r="151" spans="2:11" ht="15.75" hidden="1" x14ac:dyDescent="0.25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</row>
    <row r="152" spans="2:11" ht="15.75" hidden="1" x14ac:dyDescent="0.25">
      <c r="B152" s="77"/>
      <c r="C152" s="77"/>
      <c r="D152" s="77"/>
      <c r="E152" s="77"/>
      <c r="F152" s="82"/>
      <c r="G152" s="82"/>
      <c r="H152" s="52"/>
      <c r="I152" s="52"/>
      <c r="J152" s="52"/>
      <c r="K152" s="52"/>
    </row>
    <row r="153" spans="2:11" ht="15.75" hidden="1" x14ac:dyDescent="0.25">
      <c r="B153" s="77"/>
      <c r="C153" s="77"/>
      <c r="D153" s="77"/>
      <c r="E153" s="77"/>
      <c r="F153" s="82"/>
      <c r="G153" s="82"/>
      <c r="H153" s="52"/>
      <c r="I153" s="52"/>
      <c r="J153" s="52"/>
      <c r="K153" s="52"/>
    </row>
    <row r="154" spans="2:11" ht="15.75" hidden="1" x14ac:dyDescent="0.25">
      <c r="B154" s="77"/>
      <c r="C154" s="77"/>
      <c r="D154" s="77"/>
      <c r="E154" s="77"/>
      <c r="F154" s="82"/>
      <c r="G154" s="82"/>
      <c r="H154" s="52"/>
      <c r="I154" s="52"/>
      <c r="J154" s="52"/>
      <c r="K154" s="52"/>
    </row>
    <row r="155" spans="2:11" ht="15.75" hidden="1" x14ac:dyDescent="0.25">
      <c r="B155" s="77"/>
      <c r="C155" s="77"/>
      <c r="D155" s="77"/>
      <c r="E155" s="77"/>
      <c r="F155" s="82"/>
      <c r="G155" s="82"/>
      <c r="H155" s="52"/>
      <c r="I155" s="52"/>
      <c r="J155" s="52"/>
      <c r="K155" s="52"/>
    </row>
    <row r="156" spans="2:11" ht="15.75" hidden="1" x14ac:dyDescent="0.25">
      <c r="B156" s="77"/>
      <c r="C156" s="77"/>
      <c r="D156" s="77"/>
      <c r="E156" s="77"/>
      <c r="F156" s="82"/>
      <c r="G156" s="82"/>
      <c r="H156" s="52"/>
      <c r="I156" s="52"/>
      <c r="J156" s="52"/>
      <c r="K156" s="52"/>
    </row>
    <row r="157" spans="2:11" ht="15.75" hidden="1" x14ac:dyDescent="0.25">
      <c r="B157" s="77"/>
      <c r="C157" s="77"/>
      <c r="D157" s="77"/>
      <c r="E157" s="77"/>
      <c r="F157" s="82"/>
      <c r="G157" s="82"/>
      <c r="H157" s="52"/>
      <c r="I157" s="52"/>
      <c r="J157" s="52"/>
      <c r="K157" s="52"/>
    </row>
    <row r="158" spans="2:11" ht="15.75" hidden="1" x14ac:dyDescent="0.25">
      <c r="B158" s="77"/>
      <c r="C158" s="77"/>
      <c r="D158" s="77"/>
      <c r="E158" s="77"/>
      <c r="F158" s="82"/>
      <c r="G158" s="82"/>
      <c r="H158" s="52"/>
      <c r="I158" s="52"/>
      <c r="J158" s="52"/>
      <c r="K158" s="52"/>
    </row>
    <row r="159" spans="2:11" ht="15.75" hidden="1" x14ac:dyDescent="0.25">
      <c r="B159" s="77"/>
      <c r="C159" s="77"/>
      <c r="D159" s="77"/>
      <c r="E159" s="77"/>
      <c r="F159" s="82"/>
      <c r="G159" s="82"/>
      <c r="H159" s="52"/>
      <c r="I159" s="52"/>
      <c r="J159" s="52"/>
      <c r="K159" s="52"/>
    </row>
    <row r="160" spans="2:11" ht="15.75" hidden="1" x14ac:dyDescent="0.25">
      <c r="B160" s="77"/>
      <c r="C160" s="77"/>
      <c r="D160" s="77"/>
      <c r="E160" s="77"/>
      <c r="F160" s="82"/>
      <c r="G160" s="82"/>
      <c r="H160" s="52"/>
      <c r="I160" s="52"/>
      <c r="J160" s="52"/>
      <c r="K160" s="52"/>
    </row>
    <row r="161" spans="2:11" ht="15.75" hidden="1" x14ac:dyDescent="0.25">
      <c r="B161" s="102"/>
      <c r="C161" s="102"/>
      <c r="D161" s="102"/>
      <c r="E161" s="102"/>
      <c r="F161" s="103"/>
      <c r="G161" s="103"/>
      <c r="H161" s="52"/>
      <c r="I161" s="52"/>
      <c r="J161" s="52"/>
      <c r="K161" s="52"/>
    </row>
    <row r="162" spans="2:11" ht="15.75" hidden="1" x14ac:dyDescent="0.25">
      <c r="B162" s="102"/>
      <c r="C162" s="102"/>
      <c r="D162" s="102"/>
      <c r="E162" s="102"/>
      <c r="F162" s="103"/>
      <c r="G162" s="103"/>
      <c r="H162" s="52"/>
      <c r="I162" s="52"/>
      <c r="J162" s="52"/>
      <c r="K162" s="52"/>
    </row>
    <row r="163" spans="2:11" ht="15.75" hidden="1" x14ac:dyDescent="0.25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</row>
    <row r="164" spans="2:11" ht="15.75" hidden="1" x14ac:dyDescent="0.25">
      <c r="B164" s="65"/>
      <c r="C164" s="65"/>
      <c r="D164" s="65"/>
      <c r="E164" s="65"/>
      <c r="F164" s="65"/>
      <c r="G164" s="65"/>
      <c r="H164" s="65"/>
      <c r="I164" s="65"/>
      <c r="J164" s="65"/>
      <c r="K164" s="65"/>
    </row>
    <row r="165" spans="2:11" hidden="1" x14ac:dyDescent="0.25">
      <c r="B165" s="104"/>
      <c r="C165" s="104"/>
      <c r="D165" s="104"/>
      <c r="E165" s="104"/>
      <c r="F165" s="86"/>
      <c r="G165" s="86"/>
      <c r="H165" s="79"/>
      <c r="I165" s="79"/>
      <c r="J165" s="79"/>
      <c r="K165" s="79"/>
    </row>
    <row r="166" spans="2:11" hidden="1" x14ac:dyDescent="0.25">
      <c r="B166" s="104"/>
      <c r="C166" s="104"/>
      <c r="D166" s="104"/>
      <c r="E166" s="104"/>
      <c r="F166" s="86"/>
      <c r="G166" s="86"/>
      <c r="H166" s="79"/>
      <c r="I166" s="79"/>
      <c r="J166" s="79"/>
      <c r="K166" s="79"/>
    </row>
    <row r="167" spans="2:11" hidden="1" x14ac:dyDescent="0.25">
      <c r="B167" s="104"/>
      <c r="C167" s="104"/>
      <c r="D167" s="104"/>
      <c r="E167" s="104"/>
      <c r="F167" s="86"/>
      <c r="G167" s="86"/>
      <c r="H167" s="79"/>
      <c r="I167" s="79"/>
      <c r="J167" s="79"/>
      <c r="K167" s="79"/>
    </row>
    <row r="168" spans="2:11" hidden="1" x14ac:dyDescent="0.25">
      <c r="B168" s="104"/>
      <c r="C168" s="104"/>
      <c r="D168" s="104"/>
      <c r="E168" s="104"/>
      <c r="F168" s="86"/>
      <c r="G168" s="86"/>
      <c r="H168" s="79"/>
      <c r="I168" s="79"/>
      <c r="J168" s="79"/>
      <c r="K168" s="79"/>
    </row>
    <row r="169" spans="2:11" hidden="1" x14ac:dyDescent="0.25">
      <c r="B169" s="104"/>
      <c r="C169" s="104"/>
      <c r="D169" s="104"/>
      <c r="E169" s="104"/>
      <c r="F169" s="86"/>
      <c r="G169" s="86"/>
      <c r="H169" s="79"/>
      <c r="I169" s="79"/>
      <c r="J169" s="79"/>
      <c r="K169" s="79"/>
    </row>
    <row r="170" spans="2:11" hidden="1" x14ac:dyDescent="0.25">
      <c r="B170" s="104"/>
      <c r="C170" s="104"/>
      <c r="D170" s="104"/>
      <c r="E170" s="104"/>
      <c r="F170" s="86"/>
      <c r="G170" s="86"/>
      <c r="H170" s="79"/>
      <c r="I170" s="79"/>
      <c r="J170" s="79"/>
      <c r="K170" s="79"/>
    </row>
    <row r="171" spans="2:11" hidden="1" x14ac:dyDescent="0.25">
      <c r="B171" s="104"/>
      <c r="C171" s="104"/>
      <c r="D171" s="104"/>
      <c r="E171" s="104"/>
      <c r="F171" s="86"/>
      <c r="G171" s="86"/>
      <c r="H171" s="79"/>
      <c r="I171" s="79"/>
      <c r="J171" s="79"/>
      <c r="K171" s="79"/>
    </row>
    <row r="172" spans="2:11" hidden="1" x14ac:dyDescent="0.25">
      <c r="B172" s="104"/>
      <c r="C172" s="104"/>
      <c r="D172" s="104"/>
      <c r="E172" s="104"/>
      <c r="F172" s="86"/>
      <c r="G172" s="86"/>
      <c r="H172" s="79"/>
      <c r="I172" s="79"/>
      <c r="J172" s="79"/>
      <c r="K172" s="79"/>
    </row>
    <row r="173" spans="2:11" hidden="1" x14ac:dyDescent="0.25">
      <c r="B173" s="104"/>
      <c r="C173" s="104"/>
      <c r="D173" s="104"/>
      <c r="E173" s="104"/>
      <c r="F173" s="86"/>
      <c r="G173" s="86"/>
      <c r="H173" s="79"/>
      <c r="I173" s="79"/>
      <c r="J173" s="79"/>
      <c r="K173" s="79"/>
    </row>
    <row r="174" spans="2:11" hidden="1" x14ac:dyDescent="0.25">
      <c r="B174" s="104"/>
      <c r="C174" s="104"/>
      <c r="D174" s="104"/>
      <c r="E174" s="104"/>
      <c r="F174" s="86"/>
      <c r="G174" s="86"/>
      <c r="H174" s="79"/>
      <c r="I174" s="79"/>
      <c r="J174" s="79"/>
      <c r="K174" s="79"/>
    </row>
    <row r="175" spans="2:11" hidden="1" x14ac:dyDescent="0.25">
      <c r="B175" s="104"/>
      <c r="C175" s="104"/>
      <c r="D175" s="104"/>
      <c r="E175" s="104"/>
      <c r="F175" s="86"/>
      <c r="G175" s="86"/>
      <c r="H175" s="79"/>
      <c r="I175" s="79"/>
      <c r="J175" s="79"/>
      <c r="K175" s="79"/>
    </row>
    <row r="176" spans="2:11" hidden="1" x14ac:dyDescent="0.25">
      <c r="B176" s="104"/>
      <c r="C176" s="104"/>
      <c r="D176" s="104"/>
      <c r="E176" s="104"/>
      <c r="F176" s="86"/>
      <c r="G176" s="86"/>
      <c r="H176" s="79"/>
      <c r="I176" s="79"/>
      <c r="J176" s="79"/>
      <c r="K176" s="79"/>
    </row>
    <row r="177" spans="2:11" hidden="1" x14ac:dyDescent="0.25">
      <c r="B177" s="104"/>
      <c r="C177" s="104"/>
      <c r="D177" s="104"/>
      <c r="E177" s="104"/>
      <c r="F177" s="86"/>
      <c r="G177" s="86"/>
      <c r="H177" s="79"/>
      <c r="I177" s="79"/>
      <c r="J177" s="79"/>
      <c r="K177" s="79"/>
    </row>
    <row r="178" spans="2:11" hidden="1" x14ac:dyDescent="0.25">
      <c r="B178" s="104"/>
      <c r="C178" s="104"/>
      <c r="D178" s="104"/>
      <c r="E178" s="104"/>
      <c r="F178" s="86"/>
      <c r="G178" s="86"/>
      <c r="H178" s="79"/>
      <c r="I178" s="79"/>
      <c r="J178" s="79"/>
      <c r="K178" s="79"/>
    </row>
    <row r="179" spans="2:11" ht="15.75" hidden="1" x14ac:dyDescent="0.25">
      <c r="B179" s="77"/>
      <c r="C179" s="77"/>
      <c r="D179" s="77"/>
      <c r="E179" s="77"/>
      <c r="F179" s="82"/>
      <c r="G179" s="82"/>
      <c r="H179" s="52"/>
      <c r="I179" s="52"/>
      <c r="J179" s="52"/>
      <c r="K179" s="52"/>
    </row>
    <row r="180" spans="2:11" ht="15.75" hidden="1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</row>
    <row r="181" spans="2:11" ht="18.75" hidden="1" x14ac:dyDescent="0.3">
      <c r="B181" s="105"/>
      <c r="C181" s="105"/>
      <c r="D181" s="105"/>
      <c r="E181" s="105"/>
      <c r="F181" s="106"/>
      <c r="G181" s="106"/>
      <c r="H181" s="66"/>
      <c r="I181" s="66"/>
      <c r="J181" s="66"/>
      <c r="K181" s="66"/>
    </row>
    <row r="188" spans="2:11" hidden="1" x14ac:dyDescent="0.2"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</row>
    <row r="189" spans="2:11" hidden="1" x14ac:dyDescent="0.2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</row>
    <row r="190" spans="2:11" hidden="1" x14ac:dyDescent="0.2"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</row>
    <row r="191" spans="2:11" ht="12.75" hidden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</row>
  </sheetData>
  <sheetProtection algorithmName="SHA-512" hashValue="735Bl9xyR8d85wDXYADsFPoPVxR8+tORvjt3E4CKWncves1NXfO+oAAYBHQGaDiRUX/a9j3aJBRT3hAgGkKhQQ==" saltValue="OZF+JGIU8+xJLQHXvI+IqQ==" spinCount="100000" sheet="1" selectLockedCells="1"/>
  <mergeCells count="4">
    <mergeCell ref="B21:K21"/>
    <mergeCell ref="B16:K16"/>
    <mergeCell ref="B2:K2"/>
    <mergeCell ref="B5:K5"/>
  </mergeCells>
  <printOptions horizontalCentered="1"/>
  <pageMargins left="0.7" right="0.7" top="0.25" bottom="0.3" header="0.3" footer="0.3"/>
  <pageSetup scale="7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ltText="Icon that links to the document titled Form 131A-IMPACT Region-Wide RIAC Funds Instructions" r:id="rId5">
            <anchor moveWithCells="1">
              <from>
                <xdr:col>1</xdr:col>
                <xdr:colOff>161925</xdr:colOff>
                <xdr:row>21</xdr:row>
                <xdr:rowOff>76200</xdr:rowOff>
              </from>
              <to>
                <xdr:col>2</xdr:col>
                <xdr:colOff>609600</xdr:colOff>
                <xdr:row>25</xdr:row>
                <xdr:rowOff>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72"/>
  <sheetViews>
    <sheetView showGridLines="0" tabSelected="1" zoomScaleNormal="100" workbookViewId="0">
      <selection activeCell="D10" sqref="D10:G10"/>
    </sheetView>
  </sheetViews>
  <sheetFormatPr defaultColWidth="0" defaultRowHeight="12.75" zeroHeight="1" x14ac:dyDescent="0.2"/>
  <cols>
    <col min="1" max="1" width="2.7109375" customWidth="1"/>
    <col min="2" max="3" width="8.7109375" style="8" customWidth="1"/>
    <col min="4" max="4" width="20.7109375" style="8" customWidth="1"/>
    <col min="5" max="5" width="12.7109375" customWidth="1"/>
    <col min="6" max="13" width="8.7109375" customWidth="1"/>
    <col min="14" max="14" width="2.7109375" style="5" customWidth="1"/>
    <col min="15" max="16384" width="3.85546875" hidden="1"/>
  </cols>
  <sheetData>
    <row r="1" spans="2:24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K1" s="13"/>
      <c r="N1"/>
    </row>
    <row r="2" spans="2:24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3"/>
      <c r="L2" s="186" t="s">
        <v>74</v>
      </c>
      <c r="M2" s="186"/>
      <c r="N2"/>
    </row>
    <row r="3" spans="2:24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3"/>
      <c r="L3" s="186" t="s">
        <v>31</v>
      </c>
      <c r="M3" s="186"/>
      <c r="N3"/>
    </row>
    <row r="4" spans="2:24" ht="23.1" customHeight="1" x14ac:dyDescent="0.2">
      <c r="B4"/>
      <c r="C4" s="14"/>
      <c r="D4" s="14"/>
      <c r="E4" s="14"/>
      <c r="F4" s="14"/>
      <c r="K4" s="14"/>
      <c r="N4"/>
    </row>
    <row r="5" spans="2:24" ht="12.95" customHeight="1" x14ac:dyDescent="0.2">
      <c r="B5" s="196" t="s">
        <v>10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/>
    </row>
    <row r="6" spans="2:24" ht="11.1" customHeight="1" x14ac:dyDescent="0.2">
      <c r="B6" s="196" t="s">
        <v>9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/>
    </row>
    <row r="7" spans="2:24" s="42" customFormat="1" ht="23.1" customHeight="1" x14ac:dyDescent="0.2">
      <c r="B7" s="189" t="s">
        <v>32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W7" s="12"/>
      <c r="X7" s="12"/>
    </row>
    <row r="8" spans="2:24" ht="15" customHeight="1" x14ac:dyDescent="0.2">
      <c r="B8" s="183" t="s">
        <v>8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5"/>
      <c r="N8"/>
    </row>
    <row r="9" spans="2:24" ht="9.9499999999999993" hidden="1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/>
    </row>
    <row r="10" spans="2:24" ht="17.100000000000001" customHeight="1" x14ac:dyDescent="0.2">
      <c r="B10" s="188" t="s">
        <v>17</v>
      </c>
      <c r="C10" s="188"/>
      <c r="D10" s="190" t="s">
        <v>47</v>
      </c>
      <c r="E10" s="190"/>
      <c r="F10" s="190"/>
      <c r="G10" s="190"/>
      <c r="H10" s="188" t="s">
        <v>20</v>
      </c>
      <c r="I10" s="188"/>
      <c r="J10" s="190" t="s">
        <v>47</v>
      </c>
      <c r="K10" s="190"/>
      <c r="L10" s="190"/>
      <c r="M10" s="190"/>
      <c r="N10"/>
    </row>
    <row r="11" spans="2:24" ht="17.100000000000001" customHeight="1" x14ac:dyDescent="0.2">
      <c r="B11" s="42"/>
      <c r="C11" s="42"/>
      <c r="D11" s="42"/>
      <c r="E11" s="42"/>
      <c r="F11" s="112"/>
      <c r="G11" s="112"/>
      <c r="H11" s="188" t="s">
        <v>59</v>
      </c>
      <c r="I11" s="188"/>
      <c r="J11" s="162"/>
      <c r="K11" s="162"/>
      <c r="L11" s="162"/>
      <c r="M11" s="162"/>
      <c r="N11"/>
    </row>
    <row r="12" spans="2:24" ht="8.1" hidden="1" customHeight="1" x14ac:dyDescent="0.5">
      <c r="B12" s="16"/>
      <c r="C12" s="16"/>
      <c r="D12" s="16"/>
      <c r="E12" s="21"/>
      <c r="F12" s="111"/>
      <c r="G12" s="111"/>
      <c r="H12" s="116"/>
      <c r="I12" s="117"/>
      <c r="J12" s="22"/>
      <c r="K12" s="22"/>
      <c r="L12" s="23"/>
      <c r="M12" s="23"/>
      <c r="N12"/>
      <c r="P12" s="7"/>
    </row>
    <row r="13" spans="2:24" ht="17.100000000000001" customHeight="1" x14ac:dyDescent="0.2">
      <c r="B13" s="188" t="s">
        <v>18</v>
      </c>
      <c r="C13" s="188"/>
      <c r="D13" s="191"/>
      <c r="E13" s="191"/>
      <c r="F13" s="191"/>
      <c r="G13" s="191"/>
      <c r="H13" s="188" t="s">
        <v>21</v>
      </c>
      <c r="I13" s="188"/>
      <c r="J13" s="191"/>
      <c r="K13" s="191"/>
      <c r="L13" s="191"/>
      <c r="M13" s="191"/>
      <c r="N13"/>
      <c r="U13" s="12"/>
      <c r="V13" s="12"/>
    </row>
    <row r="14" spans="2:24" ht="17.100000000000001" customHeight="1" x14ac:dyDescent="0.2">
      <c r="B14" s="188" t="s">
        <v>19</v>
      </c>
      <c r="C14" s="188"/>
      <c r="D14" s="191"/>
      <c r="E14" s="191"/>
      <c r="F14" s="191"/>
      <c r="G14" s="191"/>
      <c r="H14" s="188" t="s">
        <v>22</v>
      </c>
      <c r="I14" s="188"/>
      <c r="J14" s="191"/>
      <c r="K14" s="191"/>
      <c r="L14" s="191"/>
      <c r="M14" s="191"/>
      <c r="N14"/>
    </row>
    <row r="15" spans="2:24" s="9" customFormat="1" ht="12" customHeight="1" x14ac:dyDescent="0.2">
      <c r="C15" s="17"/>
      <c r="D15" s="17"/>
      <c r="E15" s="32"/>
      <c r="G15" s="18"/>
      <c r="J15" s="19"/>
      <c r="K15" s="11"/>
      <c r="L15" s="11"/>
    </row>
    <row r="16" spans="2:24" ht="15" customHeight="1" x14ac:dyDescent="0.2">
      <c r="B16" s="183" t="s">
        <v>27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5"/>
      <c r="N16"/>
    </row>
    <row r="17" spans="2:15" s="8" customFormat="1" ht="8.1" hidden="1" customHeigh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5" s="113" customFormat="1" ht="45" customHeight="1" x14ac:dyDescent="0.3">
      <c r="B18" s="192" t="s">
        <v>33</v>
      </c>
      <c r="C18" s="192"/>
      <c r="D18" s="192"/>
      <c r="E18" s="192"/>
      <c r="F18" s="193" t="s">
        <v>75</v>
      </c>
      <c r="G18" s="194"/>
      <c r="H18" s="195" t="s">
        <v>23</v>
      </c>
      <c r="I18" s="193"/>
      <c r="J18" s="193" t="s">
        <v>24</v>
      </c>
      <c r="K18" s="193"/>
      <c r="L18" s="193" t="s">
        <v>25</v>
      </c>
      <c r="M18" s="193"/>
      <c r="O18" s="114"/>
    </row>
    <row r="19" spans="2:15" s="8" customFormat="1" ht="3" customHeight="1" x14ac:dyDescent="0.2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O19" s="3"/>
    </row>
    <row r="20" spans="2:15" ht="20.100000000000001" customHeight="1" x14ac:dyDescent="0.3">
      <c r="B20" s="244" t="s">
        <v>38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6"/>
      <c r="N20" s="10"/>
    </row>
    <row r="21" spans="2:15" ht="38.1" customHeight="1" x14ac:dyDescent="0.2">
      <c r="B21" s="159" t="s">
        <v>34</v>
      </c>
      <c r="C21" s="159"/>
      <c r="D21" s="159"/>
      <c r="E21" s="159"/>
      <c r="F21" s="151"/>
      <c r="G21" s="160"/>
      <c r="H21" s="150"/>
      <c r="I21" s="151"/>
      <c r="J21" s="151"/>
      <c r="K21" s="151"/>
      <c r="L21" s="161">
        <f>SUM(H21:J21)</f>
        <v>0</v>
      </c>
      <c r="M21" s="161"/>
      <c r="N21" s="10"/>
    </row>
    <row r="22" spans="2:15" ht="19.5" customHeight="1" x14ac:dyDescent="0.2">
      <c r="B22" s="135" t="s">
        <v>39</v>
      </c>
      <c r="C22" s="135"/>
      <c r="D22" s="135"/>
      <c r="E22" s="135"/>
      <c r="F22" s="133">
        <f>SUM(F21)</f>
        <v>0</v>
      </c>
      <c r="G22" s="145"/>
      <c r="H22" s="146">
        <f t="shared" ref="H22" si="0">SUM(H21)</f>
        <v>0</v>
      </c>
      <c r="I22" s="133"/>
      <c r="J22" s="133">
        <f t="shared" ref="J22" si="1">SUM(J21)</f>
        <v>0</v>
      </c>
      <c r="K22" s="133"/>
      <c r="L22" s="133">
        <f>SUM(H22:J22)</f>
        <v>0</v>
      </c>
      <c r="M22" s="133"/>
      <c r="N22" s="10"/>
    </row>
    <row r="23" spans="2:15" s="8" customFormat="1" ht="3" customHeight="1" x14ac:dyDescent="0.2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O23" s="3"/>
    </row>
    <row r="24" spans="2:15" ht="20.100000000000001" customHeight="1" x14ac:dyDescent="0.3">
      <c r="B24" s="244" t="s">
        <v>37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6"/>
      <c r="N24" s="10"/>
    </row>
    <row r="25" spans="2:15" ht="38.1" customHeight="1" x14ac:dyDescent="0.2">
      <c r="B25" s="178" t="s">
        <v>62</v>
      </c>
      <c r="C25" s="178"/>
      <c r="D25" s="178"/>
      <c r="E25" s="178"/>
      <c r="F25" s="151"/>
      <c r="G25" s="160"/>
      <c r="H25" s="150"/>
      <c r="I25" s="151"/>
      <c r="J25" s="151"/>
      <c r="K25" s="151"/>
      <c r="L25" s="161">
        <f t="shared" ref="L25:L30" si="2">SUM(H25:J25)</f>
        <v>0</v>
      </c>
      <c r="M25" s="161"/>
      <c r="N25" s="24"/>
    </row>
    <row r="26" spans="2:15" ht="15" customHeight="1" x14ac:dyDescent="0.2">
      <c r="B26" s="171" t="s">
        <v>63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3"/>
      <c r="N26" s="24"/>
    </row>
    <row r="27" spans="2:15" ht="15" customHeight="1" x14ac:dyDescent="0.2">
      <c r="B27" s="147"/>
      <c r="C27" s="147"/>
      <c r="D27" s="147"/>
      <c r="E27" s="147"/>
      <c r="F27" s="148"/>
      <c r="G27" s="149"/>
      <c r="H27" s="150"/>
      <c r="I27" s="151"/>
      <c r="J27" s="151"/>
      <c r="K27" s="151"/>
      <c r="L27" s="126">
        <f t="shared" si="2"/>
        <v>0</v>
      </c>
      <c r="M27" s="126"/>
      <c r="N27" s="24"/>
    </row>
    <row r="28" spans="2:15" ht="15" customHeight="1" x14ac:dyDescent="0.2">
      <c r="B28" s="147"/>
      <c r="C28" s="147"/>
      <c r="D28" s="147"/>
      <c r="E28" s="147"/>
      <c r="F28" s="148"/>
      <c r="G28" s="149"/>
      <c r="H28" s="150"/>
      <c r="I28" s="151"/>
      <c r="J28" s="151"/>
      <c r="K28" s="151"/>
      <c r="L28" s="126">
        <f t="shared" ref="L28" si="3">SUM(H28:J28)</f>
        <v>0</v>
      </c>
      <c r="M28" s="126"/>
      <c r="N28" s="24"/>
    </row>
    <row r="29" spans="2:15" ht="15" customHeight="1" x14ac:dyDescent="0.2">
      <c r="B29" s="147"/>
      <c r="C29" s="147"/>
      <c r="D29" s="147"/>
      <c r="E29" s="147"/>
      <c r="F29" s="148"/>
      <c r="G29" s="149"/>
      <c r="H29" s="150"/>
      <c r="I29" s="151"/>
      <c r="J29" s="151"/>
      <c r="K29" s="151"/>
      <c r="L29" s="126">
        <f t="shared" si="2"/>
        <v>0</v>
      </c>
      <c r="M29" s="126"/>
      <c r="N29" s="24"/>
    </row>
    <row r="30" spans="2:15" ht="15" customHeight="1" x14ac:dyDescent="0.2">
      <c r="B30" s="147"/>
      <c r="C30" s="147"/>
      <c r="D30" s="147"/>
      <c r="E30" s="147"/>
      <c r="F30" s="148"/>
      <c r="G30" s="149"/>
      <c r="H30" s="150"/>
      <c r="I30" s="151"/>
      <c r="J30" s="151"/>
      <c r="K30" s="151"/>
      <c r="L30" s="126">
        <f t="shared" si="2"/>
        <v>0</v>
      </c>
      <c r="M30" s="126"/>
      <c r="N30" s="24"/>
    </row>
    <row r="31" spans="2:15" ht="15" customHeight="1" thickBot="1" x14ac:dyDescent="0.25">
      <c r="B31" s="136" t="s">
        <v>41</v>
      </c>
      <c r="C31" s="137"/>
      <c r="D31" s="137"/>
      <c r="E31" s="138"/>
      <c r="F31" s="174">
        <f>SUM(F27:F30)</f>
        <v>0</v>
      </c>
      <c r="G31" s="174"/>
      <c r="H31" s="179">
        <f>SUM(H27:H30)</f>
        <v>0</v>
      </c>
      <c r="I31" s="153"/>
      <c r="J31" s="152">
        <f>SUM(J27:J30)</f>
        <v>0</v>
      </c>
      <c r="K31" s="153"/>
      <c r="L31" s="123">
        <f>SUM(H31:K31)</f>
        <v>0</v>
      </c>
      <c r="M31" s="124"/>
      <c r="N31" s="24"/>
    </row>
    <row r="32" spans="2:15" ht="20.100000000000001" customHeight="1" thickTop="1" x14ac:dyDescent="0.2">
      <c r="B32" s="163" t="s">
        <v>64</v>
      </c>
      <c r="C32" s="164"/>
      <c r="D32" s="164"/>
      <c r="E32" s="164"/>
      <c r="F32" s="175">
        <f>SUM(F25+F31)</f>
        <v>0</v>
      </c>
      <c r="G32" s="176"/>
      <c r="H32" s="177">
        <f>SUM(H25+H31)</f>
        <v>0</v>
      </c>
      <c r="I32" s="175"/>
      <c r="J32" s="175">
        <f>SUM(J25+J31)</f>
        <v>0</v>
      </c>
      <c r="K32" s="175"/>
      <c r="L32" s="175">
        <f>SUM(H32:J32)</f>
        <v>0</v>
      </c>
      <c r="M32" s="175"/>
      <c r="N32" s="24"/>
    </row>
    <row r="33" spans="2:15" s="8" customFormat="1" ht="3" customHeight="1" x14ac:dyDescent="0.2">
      <c r="B33" s="204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6"/>
      <c r="O33" s="3"/>
    </row>
    <row r="34" spans="2:15" ht="20.100000000000001" customHeight="1" x14ac:dyDescent="0.3">
      <c r="B34" s="247" t="s">
        <v>40</v>
      </c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9"/>
      <c r="N34" s="24"/>
    </row>
    <row r="35" spans="2:15" ht="27" customHeight="1" x14ac:dyDescent="0.2">
      <c r="B35" s="178" t="s">
        <v>72</v>
      </c>
      <c r="C35" s="178"/>
      <c r="D35" s="178"/>
      <c r="E35" s="178"/>
      <c r="F35" s="151"/>
      <c r="G35" s="160"/>
      <c r="H35" s="150"/>
      <c r="I35" s="151"/>
      <c r="J35" s="151"/>
      <c r="K35" s="151"/>
      <c r="L35" s="126">
        <f t="shared" ref="L35:L36" si="4">SUM(H35:J35)</f>
        <v>0</v>
      </c>
      <c r="M35" s="126"/>
      <c r="N35" s="24"/>
    </row>
    <row r="36" spans="2:15" ht="15" customHeight="1" x14ac:dyDescent="0.2">
      <c r="B36" s="147"/>
      <c r="C36" s="147"/>
      <c r="D36" s="147"/>
      <c r="E36" s="147"/>
      <c r="F36" s="151"/>
      <c r="G36" s="160"/>
      <c r="H36" s="150"/>
      <c r="I36" s="151"/>
      <c r="J36" s="151"/>
      <c r="K36" s="151"/>
      <c r="L36" s="126">
        <f t="shared" si="4"/>
        <v>0</v>
      </c>
      <c r="M36" s="126"/>
      <c r="N36" s="24"/>
    </row>
    <row r="37" spans="2:15" ht="15" customHeight="1" x14ac:dyDescent="0.2">
      <c r="B37" s="201"/>
      <c r="C37" s="202"/>
      <c r="D37" s="202"/>
      <c r="E37" s="203"/>
      <c r="F37" s="154"/>
      <c r="G37" s="157"/>
      <c r="H37" s="158"/>
      <c r="I37" s="150"/>
      <c r="J37" s="154"/>
      <c r="K37" s="150"/>
      <c r="L37" s="126">
        <f>SUM(H37:J37)</f>
        <v>0</v>
      </c>
      <c r="M37" s="126"/>
      <c r="N37" s="24"/>
    </row>
    <row r="38" spans="2:15" ht="15" customHeight="1" x14ac:dyDescent="0.2">
      <c r="B38" s="201"/>
      <c r="C38" s="202"/>
      <c r="D38" s="202"/>
      <c r="E38" s="203"/>
      <c r="F38" s="154"/>
      <c r="G38" s="157"/>
      <c r="H38" s="158"/>
      <c r="I38" s="150"/>
      <c r="J38" s="154"/>
      <c r="K38" s="150"/>
      <c r="L38" s="126">
        <f t="shared" ref="L38" si="5">SUM(H38:J38)</f>
        <v>0</v>
      </c>
      <c r="M38" s="126"/>
      <c r="N38" s="24"/>
    </row>
    <row r="39" spans="2:15" ht="15" customHeight="1" thickBot="1" x14ac:dyDescent="0.25">
      <c r="B39" s="136" t="s">
        <v>73</v>
      </c>
      <c r="C39" s="137"/>
      <c r="D39" s="137"/>
      <c r="E39" s="137"/>
      <c r="F39" s="207">
        <f>SUM(F35:F38)</f>
        <v>0</v>
      </c>
      <c r="G39" s="139"/>
      <c r="H39" s="208">
        <f>SUM(H35:H38)</f>
        <v>0</v>
      </c>
      <c r="I39" s="207"/>
      <c r="J39" s="207">
        <f>SUM(J35:J38)</f>
        <v>0</v>
      </c>
      <c r="K39" s="207"/>
      <c r="L39" s="209">
        <f t="shared" ref="L39" si="6">SUM(H39:J39)</f>
        <v>0</v>
      </c>
      <c r="M39" s="209"/>
      <c r="N39" s="24"/>
    </row>
    <row r="40" spans="2:15" ht="15" customHeight="1" thickTop="1" x14ac:dyDescent="0.2">
      <c r="B40" s="165" t="s">
        <v>65</v>
      </c>
      <c r="C40" s="166"/>
      <c r="D40" s="166"/>
      <c r="E40" s="167"/>
      <c r="F40" s="155"/>
      <c r="G40" s="180"/>
      <c r="H40" s="181"/>
      <c r="I40" s="156"/>
      <c r="J40" s="155"/>
      <c r="K40" s="156"/>
      <c r="L40" s="125">
        <f t="shared" ref="L40:L42" si="7">SUM(H40:J40)</f>
        <v>0</v>
      </c>
      <c r="M40" s="125"/>
      <c r="N40" s="24"/>
    </row>
    <row r="41" spans="2:15" ht="15" customHeight="1" x14ac:dyDescent="0.2">
      <c r="B41" s="168" t="s">
        <v>66</v>
      </c>
      <c r="C41" s="169"/>
      <c r="D41" s="169"/>
      <c r="E41" s="170"/>
      <c r="F41" s="154"/>
      <c r="G41" s="157"/>
      <c r="H41" s="182"/>
      <c r="I41" s="150"/>
      <c r="J41" s="154"/>
      <c r="K41" s="150"/>
      <c r="L41" s="126">
        <f t="shared" si="7"/>
        <v>0</v>
      </c>
      <c r="M41" s="126"/>
      <c r="N41" s="24"/>
    </row>
    <row r="42" spans="2:15" ht="15" customHeight="1" x14ac:dyDescent="0.2">
      <c r="B42" s="168" t="s">
        <v>67</v>
      </c>
      <c r="C42" s="169"/>
      <c r="D42" s="169"/>
      <c r="E42" s="170"/>
      <c r="F42" s="154"/>
      <c r="G42" s="157"/>
      <c r="H42" s="182"/>
      <c r="I42" s="150"/>
      <c r="J42" s="154"/>
      <c r="K42" s="150"/>
      <c r="L42" s="126">
        <f t="shared" si="7"/>
        <v>0</v>
      </c>
      <c r="M42" s="126"/>
      <c r="N42" s="24"/>
    </row>
    <row r="43" spans="2:15" ht="15" customHeight="1" thickBot="1" x14ac:dyDescent="0.25">
      <c r="B43" s="136" t="s">
        <v>71</v>
      </c>
      <c r="C43" s="137"/>
      <c r="D43" s="137"/>
      <c r="E43" s="138"/>
      <c r="F43" s="139">
        <f>SUM(F40:F42)</f>
        <v>0</v>
      </c>
      <c r="G43" s="140"/>
      <c r="H43" s="141">
        <f>SUM(H40:H42)</f>
        <v>0</v>
      </c>
      <c r="I43" s="142"/>
      <c r="J43" s="139">
        <f>SUM(J40:J42)</f>
        <v>0</v>
      </c>
      <c r="K43" s="142"/>
      <c r="L43" s="123">
        <f>SUM(H43:K43)</f>
        <v>0</v>
      </c>
      <c r="M43" s="124"/>
      <c r="N43" s="24"/>
    </row>
    <row r="44" spans="2:15" ht="20.100000000000001" customHeight="1" thickTop="1" x14ac:dyDescent="0.2">
      <c r="B44" s="134" t="s">
        <v>69</v>
      </c>
      <c r="C44" s="134"/>
      <c r="D44" s="134"/>
      <c r="E44" s="134"/>
      <c r="F44" s="175">
        <f>SUM(F39+F43)</f>
        <v>0</v>
      </c>
      <c r="G44" s="176"/>
      <c r="H44" s="146">
        <f>SUM(H39+H43)</f>
        <v>0</v>
      </c>
      <c r="I44" s="133"/>
      <c r="J44" s="133">
        <f>SUM(J39+J43)</f>
        <v>0</v>
      </c>
      <c r="K44" s="133"/>
      <c r="L44" s="133">
        <f>SUM(H44:J44)</f>
        <v>0</v>
      </c>
      <c r="M44" s="133"/>
      <c r="N44" s="24"/>
    </row>
    <row r="45" spans="2:15" s="8" customFormat="1" ht="3" customHeight="1" x14ac:dyDescent="0.2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O45" s="3"/>
    </row>
    <row r="46" spans="2:15" ht="20.100000000000001" customHeight="1" x14ac:dyDescent="0.3">
      <c r="B46" s="244" t="s">
        <v>42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6"/>
      <c r="N46" s="25"/>
    </row>
    <row r="47" spans="2:15" ht="27" customHeight="1" x14ac:dyDescent="0.2">
      <c r="B47" s="178" t="s">
        <v>43</v>
      </c>
      <c r="C47" s="178"/>
      <c r="D47" s="178"/>
      <c r="E47" s="178"/>
      <c r="F47" s="198"/>
      <c r="G47" s="199"/>
      <c r="H47" s="197"/>
      <c r="I47" s="198"/>
      <c r="J47" s="198"/>
      <c r="K47" s="198"/>
      <c r="L47" s="161">
        <f t="shared" ref="L47" si="8">SUM(H47:J47)</f>
        <v>0</v>
      </c>
      <c r="M47" s="161"/>
      <c r="N47" s="24"/>
    </row>
    <row r="48" spans="2:15" ht="20.100000000000001" customHeight="1" x14ac:dyDescent="0.2">
      <c r="B48" s="135" t="s">
        <v>68</v>
      </c>
      <c r="C48" s="135"/>
      <c r="D48" s="135"/>
      <c r="E48" s="135"/>
      <c r="F48" s="133">
        <f>SUM(F47)</f>
        <v>0</v>
      </c>
      <c r="G48" s="145"/>
      <c r="H48" s="146">
        <f t="shared" ref="H48" si="9">SUM(H47)</f>
        <v>0</v>
      </c>
      <c r="I48" s="133"/>
      <c r="J48" s="133">
        <f t="shared" ref="J48" si="10">SUM(J47)</f>
        <v>0</v>
      </c>
      <c r="K48" s="133"/>
      <c r="L48" s="133">
        <f>SUM(H48:J48)</f>
        <v>0</v>
      </c>
      <c r="M48" s="133"/>
      <c r="N48" s="24"/>
    </row>
    <row r="49" spans="2:15" s="8" customFormat="1" ht="3" customHeight="1" x14ac:dyDescent="0.2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O49" s="3"/>
    </row>
    <row r="50" spans="2:15" ht="27" customHeight="1" x14ac:dyDescent="0.3">
      <c r="B50" s="250" t="s">
        <v>26</v>
      </c>
      <c r="C50" s="250"/>
      <c r="D50" s="250"/>
      <c r="E50" s="250"/>
      <c r="F50" s="251">
        <f>SUM(F22+F32+F44+F48)</f>
        <v>0</v>
      </c>
      <c r="G50" s="252"/>
      <c r="H50" s="253">
        <f>SUM(H22+H32+H44+H48)</f>
        <v>0</v>
      </c>
      <c r="I50" s="251"/>
      <c r="J50" s="251">
        <f>SUM(J22+J32+J44+J48)</f>
        <v>0</v>
      </c>
      <c r="K50" s="251"/>
      <c r="L50" s="251">
        <f>SUM(L22+L32+L44+L48)</f>
        <v>0</v>
      </c>
      <c r="M50" s="251"/>
      <c r="N50" s="26"/>
    </row>
    <row r="51" spans="2:15" ht="15" customHeight="1" x14ac:dyDescent="0.2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30"/>
      <c r="N51" s="27"/>
    </row>
    <row r="52" spans="2:15" ht="20.100000000000001" customHeight="1" x14ac:dyDescent="0.2">
      <c r="B52" s="143" t="s">
        <v>28</v>
      </c>
      <c r="C52" s="143"/>
      <c r="D52" s="143"/>
      <c r="E52" s="143"/>
      <c r="F52" s="143"/>
      <c r="G52" s="143"/>
      <c r="H52" s="144" t="str">
        <f>IFERROR(H50/F50,"")</f>
        <v/>
      </c>
      <c r="I52" s="144"/>
      <c r="J52" s="144" t="str">
        <f>IFERROR(J50/F50,"")</f>
        <v/>
      </c>
      <c r="K52" s="144"/>
      <c r="L52" s="144" t="str">
        <f>IFERROR(L50/F50,"")</f>
        <v/>
      </c>
      <c r="M52" s="144"/>
      <c r="N52" s="27"/>
    </row>
    <row r="53" spans="2:15" ht="12.75" customHeight="1" x14ac:dyDescent="0.2"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27"/>
    </row>
    <row r="54" spans="2:15" ht="12.75" customHeight="1" x14ac:dyDescent="0.2">
      <c r="B54" s="3"/>
      <c r="C54" s="3"/>
      <c r="D54" s="3"/>
      <c r="E54" s="2"/>
      <c r="F54" s="1"/>
      <c r="G54" s="1"/>
      <c r="H54" s="1"/>
      <c r="I54" s="1"/>
      <c r="J54" s="1"/>
      <c r="K54" s="1"/>
      <c r="L54" s="1"/>
      <c r="M54" s="1"/>
      <c r="N54" s="27"/>
    </row>
    <row r="55" spans="2:15" s="8" customFormat="1" ht="15.95" customHeight="1" x14ac:dyDescent="0.2">
      <c r="B55" s="115" t="s">
        <v>70</v>
      </c>
      <c r="C55" s="30"/>
      <c r="D55" s="30"/>
      <c r="E55" s="110"/>
      <c r="F55" s="30"/>
      <c r="G55" s="30"/>
      <c r="H55" s="30"/>
      <c r="I55" s="30"/>
      <c r="J55" s="30"/>
      <c r="K55" s="30"/>
      <c r="L55" s="30"/>
      <c r="M55" s="30"/>
      <c r="N55" s="28"/>
    </row>
    <row r="56" spans="2:15" ht="12.75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8"/>
    </row>
    <row r="57" spans="2:15" ht="12.75" customHeight="1" x14ac:dyDescent="0.2">
      <c r="B57" s="36"/>
      <c r="C57" s="36"/>
      <c r="D57" s="36"/>
      <c r="E57" s="37"/>
      <c r="F57" s="4"/>
      <c r="G57" s="200"/>
      <c r="H57" s="200"/>
      <c r="I57" s="4"/>
      <c r="J57" s="4"/>
      <c r="K57" s="4"/>
      <c r="L57" s="5"/>
      <c r="M57" s="5"/>
    </row>
    <row r="58" spans="2:15" ht="15.95" customHeight="1" x14ac:dyDescent="0.3">
      <c r="B58" s="132" t="s">
        <v>36</v>
      </c>
      <c r="C58" s="132"/>
      <c r="D58" s="132"/>
      <c r="E58" s="132"/>
      <c r="F58" s="27"/>
      <c r="G58" s="131" t="s">
        <v>35</v>
      </c>
      <c r="H58" s="131"/>
      <c r="I58" s="27"/>
      <c r="J58" s="27"/>
      <c r="K58" s="27"/>
      <c r="L58" s="27"/>
      <c r="M58" s="27"/>
    </row>
    <row r="59" spans="2:15" ht="15" customHeigh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29"/>
    </row>
    <row r="60" spans="2:15" ht="12.75" hidden="1" customHeight="1" x14ac:dyDescent="0.2">
      <c r="B60" s="31"/>
      <c r="C60" s="31"/>
      <c r="D60" s="31"/>
      <c r="E60" s="5"/>
      <c r="F60" s="5"/>
      <c r="G60" s="5"/>
      <c r="H60" s="5"/>
      <c r="I60" s="5"/>
      <c r="J60" s="5"/>
      <c r="K60" s="5"/>
      <c r="L60" s="5"/>
      <c r="M60" s="5"/>
    </row>
    <row r="61" spans="2:15" ht="15" hidden="1" customHeight="1" x14ac:dyDescent="0.2"/>
    <row r="62" spans="2:15" ht="15" hidden="1" customHeight="1" x14ac:dyDescent="0.2"/>
    <row r="63" spans="2:15" ht="15" hidden="1" customHeight="1" x14ac:dyDescent="0.2"/>
    <row r="64" spans="2:15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71" ht="12.75" hidden="1" customHeight="1" x14ac:dyDescent="0.2"/>
    <row r="72" ht="12.75" hidden="1" customHeight="1" x14ac:dyDescent="0.2"/>
  </sheetData>
  <sheetProtection algorithmName="SHA-512" hashValue="zyUrJ+eSyEHVOQt9CgZSEDlfJdCrpgU6aPDdoBYcEMwNcepd2+oLjTGFAU5j2vXImUAqJ58ba983Zg6+tfMuDw==" saltValue="Ik9UZBEQs1pogHB2XIMAMQ==" spinCount="100000" sheet="1" selectLockedCells="1"/>
  <mergeCells count="154">
    <mergeCell ref="G57:H57"/>
    <mergeCell ref="D10:G10"/>
    <mergeCell ref="D13:G13"/>
    <mergeCell ref="D14:G14"/>
    <mergeCell ref="B37:E37"/>
    <mergeCell ref="B38:E38"/>
    <mergeCell ref="H10:I10"/>
    <mergeCell ref="H13:I13"/>
    <mergeCell ref="H14:I14"/>
    <mergeCell ref="B25:E25"/>
    <mergeCell ref="F25:G25"/>
    <mergeCell ref="H25:I25"/>
    <mergeCell ref="F44:G44"/>
    <mergeCell ref="H44:I44"/>
    <mergeCell ref="H11:I11"/>
    <mergeCell ref="B42:E42"/>
    <mergeCell ref="B39:E39"/>
    <mergeCell ref="B33:M33"/>
    <mergeCell ref="F39:G39"/>
    <mergeCell ref="H39:I39"/>
    <mergeCell ref="J39:K39"/>
    <mergeCell ref="L39:M39"/>
    <mergeCell ref="F42:G42"/>
    <mergeCell ref="H42:I42"/>
    <mergeCell ref="J25:K25"/>
    <mergeCell ref="L25:M25"/>
    <mergeCell ref="B24:M24"/>
    <mergeCell ref="B23:M23"/>
    <mergeCell ref="B27:E27"/>
    <mergeCell ref="F27:G27"/>
    <mergeCell ref="H27:I27"/>
    <mergeCell ref="H47:I47"/>
    <mergeCell ref="B50:E50"/>
    <mergeCell ref="F50:G50"/>
    <mergeCell ref="H50:I50"/>
    <mergeCell ref="J50:K50"/>
    <mergeCell ref="L50:M50"/>
    <mergeCell ref="B34:M34"/>
    <mergeCell ref="B47:E47"/>
    <mergeCell ref="F47:G47"/>
    <mergeCell ref="J47:K47"/>
    <mergeCell ref="L47:M47"/>
    <mergeCell ref="B36:E36"/>
    <mergeCell ref="F36:G36"/>
    <mergeCell ref="H36:I36"/>
    <mergeCell ref="J36:K36"/>
    <mergeCell ref="L36:M36"/>
    <mergeCell ref="B46:M46"/>
    <mergeCell ref="J44:K44"/>
    <mergeCell ref="F40:G40"/>
    <mergeCell ref="F41:G41"/>
    <mergeCell ref="H40:I40"/>
    <mergeCell ref="H41:I41"/>
    <mergeCell ref="B8:M8"/>
    <mergeCell ref="L2:M2"/>
    <mergeCell ref="B16:M16"/>
    <mergeCell ref="B19:M19"/>
    <mergeCell ref="B10:C10"/>
    <mergeCell ref="L3:M3"/>
    <mergeCell ref="B7:M7"/>
    <mergeCell ref="B13:C13"/>
    <mergeCell ref="B14:C14"/>
    <mergeCell ref="J10:M10"/>
    <mergeCell ref="J13:M13"/>
    <mergeCell ref="J14:M14"/>
    <mergeCell ref="B18:E18"/>
    <mergeCell ref="F18:G18"/>
    <mergeCell ref="L18:M18"/>
    <mergeCell ref="H18:I18"/>
    <mergeCell ref="J18:K18"/>
    <mergeCell ref="B5:M5"/>
    <mergeCell ref="B6:M6"/>
    <mergeCell ref="J11:M11"/>
    <mergeCell ref="B32:E32"/>
    <mergeCell ref="B40:E40"/>
    <mergeCell ref="B41:E41"/>
    <mergeCell ref="B26:M26"/>
    <mergeCell ref="B28:E28"/>
    <mergeCell ref="F28:G28"/>
    <mergeCell ref="H28:I28"/>
    <mergeCell ref="J28:K28"/>
    <mergeCell ref="L28:M28"/>
    <mergeCell ref="B31:E31"/>
    <mergeCell ref="F31:G31"/>
    <mergeCell ref="F32:G32"/>
    <mergeCell ref="H32:I32"/>
    <mergeCell ref="J32:K32"/>
    <mergeCell ref="L32:M32"/>
    <mergeCell ref="B35:E35"/>
    <mergeCell ref="F35:G35"/>
    <mergeCell ref="H35:I35"/>
    <mergeCell ref="J35:K35"/>
    <mergeCell ref="L35:M35"/>
    <mergeCell ref="J27:K27"/>
    <mergeCell ref="L27:M27"/>
    <mergeCell ref="H31:I31"/>
    <mergeCell ref="B21:E21"/>
    <mergeCell ref="F21:G21"/>
    <mergeCell ref="H21:I21"/>
    <mergeCell ref="B20:M20"/>
    <mergeCell ref="L21:M21"/>
    <mergeCell ref="B22:E22"/>
    <mergeCell ref="F22:G22"/>
    <mergeCell ref="H22:I22"/>
    <mergeCell ref="J22:K22"/>
    <mergeCell ref="L22:M22"/>
    <mergeCell ref="J21:K21"/>
    <mergeCell ref="J42:K42"/>
    <mergeCell ref="J40:K40"/>
    <mergeCell ref="J41:K41"/>
    <mergeCell ref="F37:G37"/>
    <mergeCell ref="F38:G38"/>
    <mergeCell ref="H37:I37"/>
    <mergeCell ref="H38:I38"/>
    <mergeCell ref="J37:K37"/>
    <mergeCell ref="J38:K38"/>
    <mergeCell ref="L37:M37"/>
    <mergeCell ref="L38:M38"/>
    <mergeCell ref="L31:M31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J31:K31"/>
    <mergeCell ref="L43:M43"/>
    <mergeCell ref="L40:M40"/>
    <mergeCell ref="L41:M41"/>
    <mergeCell ref="L42:M42"/>
    <mergeCell ref="B45:M45"/>
    <mergeCell ref="B49:M49"/>
    <mergeCell ref="B51:M51"/>
    <mergeCell ref="G58:H58"/>
    <mergeCell ref="B58:E58"/>
    <mergeCell ref="L44:M44"/>
    <mergeCell ref="B44:E44"/>
    <mergeCell ref="B48:E48"/>
    <mergeCell ref="B43:E43"/>
    <mergeCell ref="F43:G43"/>
    <mergeCell ref="H43:I43"/>
    <mergeCell ref="J43:K43"/>
    <mergeCell ref="B52:G52"/>
    <mergeCell ref="H52:I52"/>
    <mergeCell ref="J52:K52"/>
    <mergeCell ref="L52:M52"/>
    <mergeCell ref="F48:G48"/>
    <mergeCell ref="H48:I48"/>
    <mergeCell ref="J48:K48"/>
    <mergeCell ref="L48:M48"/>
  </mergeCells>
  <phoneticPr fontId="0" type="noConversion"/>
  <printOptions horizontalCentered="1"/>
  <pageMargins left="0.25" right="0.25" top="0.2" bottom="0.3" header="0" footer="0.25"/>
  <pageSetup scale="84" fitToHeight="0" orientation="portrait" r:id="rId1"/>
  <headerFooter alignWithMargins="0">
    <oddHeader xml:space="preserve">&amp;R&amp;"Times New Roman,Regular"&amp;11
</oddHeader>
  </headerFooter>
  <ignoredErrors>
    <ignoredError sqref="J52 L31 L43" formula="1"/>
    <ignoredError sqref="L21 L25:M25 L35:M36 L47 L29:M30 L27:M27 L40 L41:M42 L28 L37:M38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Lists!$A$17:$A$20</xm:f>
          </x14:formula1>
          <xm:sqref>J10:M10</xm:sqref>
        </x14:dataValidation>
        <x14:dataValidation type="list" allowBlank="1" showInputMessage="1" showErrorMessage="1" xr:uid="{00000000-0002-0000-0100-000000000000}">
          <x14:formula1>
            <xm:f>Lists!$A$1:$A$15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3"/>
  <sheetViews>
    <sheetView showGridLines="0" zoomScaleNormal="100" workbookViewId="0">
      <selection activeCell="L21" sqref="L21:M21"/>
    </sheetView>
  </sheetViews>
  <sheetFormatPr defaultColWidth="0" defaultRowHeight="0" customHeight="1" zeroHeight="1" x14ac:dyDescent="0.2"/>
  <cols>
    <col min="1" max="1" width="2.7109375" customWidth="1"/>
    <col min="2" max="3" width="8.7109375" style="8" customWidth="1"/>
    <col min="4" max="4" width="20.7109375" style="8" customWidth="1"/>
    <col min="5" max="5" width="12.7109375" style="8" customWidth="1"/>
    <col min="6" max="13" width="8.7109375" customWidth="1"/>
    <col min="14" max="14" width="2.7109375" style="5" customWidth="1"/>
    <col min="15" max="34" width="0" hidden="1" customWidth="1"/>
    <col min="35" max="16384" width="3.85546875" hidden="1"/>
  </cols>
  <sheetData>
    <row r="1" spans="2:24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K1" s="13"/>
      <c r="N1"/>
    </row>
    <row r="2" spans="2:24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3"/>
      <c r="L2" s="186" t="s">
        <v>74</v>
      </c>
      <c r="M2" s="186"/>
      <c r="N2"/>
    </row>
    <row r="3" spans="2:24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3"/>
      <c r="L3" s="186" t="s">
        <v>31</v>
      </c>
      <c r="M3" s="186"/>
      <c r="N3"/>
    </row>
    <row r="4" spans="2:24" ht="23.1" customHeight="1" x14ac:dyDescent="0.2">
      <c r="B4"/>
      <c r="C4" s="14"/>
      <c r="D4" s="14"/>
      <c r="E4" s="14"/>
      <c r="F4" s="14"/>
      <c r="K4" s="14"/>
      <c r="N4"/>
    </row>
    <row r="5" spans="2:24" ht="12.95" customHeight="1" x14ac:dyDescent="0.2">
      <c r="B5" s="196" t="s">
        <v>10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/>
    </row>
    <row r="6" spans="2:24" ht="11.1" customHeight="1" x14ac:dyDescent="0.2">
      <c r="B6" s="196" t="s">
        <v>9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/>
    </row>
    <row r="7" spans="2:24" s="42" customFormat="1" ht="23.1" customHeight="1" x14ac:dyDescent="0.2">
      <c r="B7" s="189" t="s">
        <v>32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W7" s="12"/>
      <c r="X7" s="12"/>
    </row>
    <row r="8" spans="2:24" ht="15" customHeight="1" x14ac:dyDescent="0.2">
      <c r="B8" s="183" t="s">
        <v>8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5"/>
      <c r="N8"/>
    </row>
    <row r="9" spans="2:24" ht="9.9499999999999993" hidden="1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/>
    </row>
    <row r="10" spans="2:24" ht="17.100000000000001" customHeight="1" x14ac:dyDescent="0.2">
      <c r="B10" s="188" t="s">
        <v>17</v>
      </c>
      <c r="C10" s="188"/>
      <c r="D10" s="236" t="str">
        <f>IF('Budget and Expense Report'!D10=0, "", 'Budget and Expense Report'!D10)</f>
        <v>Select from drop-down list</v>
      </c>
      <c r="E10" s="236"/>
      <c r="F10" s="236"/>
      <c r="G10" s="236"/>
      <c r="H10" s="242" t="s">
        <v>20</v>
      </c>
      <c r="I10" s="243"/>
      <c r="J10" s="237" t="s">
        <v>77</v>
      </c>
      <c r="K10" s="238"/>
      <c r="L10" s="238"/>
      <c r="M10" s="239"/>
      <c r="N10"/>
    </row>
    <row r="11" spans="2:24" ht="17.100000000000001" customHeight="1" x14ac:dyDescent="0.2">
      <c r="B11" s="42"/>
      <c r="C11" s="42"/>
      <c r="D11" s="109"/>
      <c r="E11" s="109"/>
      <c r="F11" s="109"/>
      <c r="G11" s="109"/>
      <c r="H11" s="188" t="s">
        <v>59</v>
      </c>
      <c r="I11" s="188"/>
      <c r="J11" s="240" t="str">
        <f>IF('Budget and Expense Report'!J11=0, "", 'Budget and Expense Report'!J11)</f>
        <v/>
      </c>
      <c r="K11" s="240"/>
      <c r="L11" s="240"/>
      <c r="M11" s="240"/>
      <c r="N11"/>
    </row>
    <row r="12" spans="2:24" ht="8.1" hidden="1" customHeight="1" x14ac:dyDescent="0.5">
      <c r="B12" s="16"/>
      <c r="C12" s="16"/>
      <c r="D12" s="16"/>
      <c r="E12" s="16"/>
      <c r="F12" s="21"/>
      <c r="G12" s="21"/>
      <c r="H12" s="241"/>
      <c r="I12" s="241"/>
      <c r="J12" s="241"/>
      <c r="K12" s="241"/>
      <c r="L12" s="241"/>
      <c r="M12" s="241"/>
      <c r="N12"/>
      <c r="P12" s="7"/>
    </row>
    <row r="13" spans="2:24" ht="17.100000000000001" customHeight="1" x14ac:dyDescent="0.2">
      <c r="B13" s="188" t="s">
        <v>18</v>
      </c>
      <c r="C13" s="188"/>
      <c r="D13" s="240" t="str">
        <f>IF('Budget and Expense Report'!D13=0, "", 'Budget and Expense Report'!D13)</f>
        <v/>
      </c>
      <c r="E13" s="240"/>
      <c r="F13" s="240"/>
      <c r="G13" s="240"/>
      <c r="H13" s="242" t="s">
        <v>21</v>
      </c>
      <c r="I13" s="243"/>
      <c r="J13" s="240" t="str">
        <f>IF('Budget and Expense Report'!J13=0, "", 'Budget and Expense Report'!J13)</f>
        <v/>
      </c>
      <c r="K13" s="240"/>
      <c r="L13" s="240"/>
      <c r="M13" s="240"/>
      <c r="N13"/>
      <c r="U13" s="12"/>
      <c r="V13" s="12"/>
    </row>
    <row r="14" spans="2:24" ht="17.100000000000001" customHeight="1" x14ac:dyDescent="0.2">
      <c r="B14" s="188" t="s">
        <v>19</v>
      </c>
      <c r="C14" s="188"/>
      <c r="D14" s="240" t="str">
        <f>IF('Budget and Expense Report'!D14=0, "", 'Budget and Expense Report'!D14)</f>
        <v/>
      </c>
      <c r="E14" s="240"/>
      <c r="F14" s="240"/>
      <c r="G14" s="240"/>
      <c r="H14" s="242" t="s">
        <v>22</v>
      </c>
      <c r="I14" s="243"/>
      <c r="J14" s="240" t="str">
        <f>IF('Budget and Expense Report'!J14=0, "", 'Budget and Expense Report'!J14)</f>
        <v/>
      </c>
      <c r="K14" s="240"/>
      <c r="L14" s="240"/>
      <c r="M14" s="240"/>
      <c r="N14"/>
    </row>
    <row r="15" spans="2:24" s="34" customFormat="1" ht="12" customHeight="1" x14ac:dyDescent="0.2">
      <c r="C15" s="17"/>
      <c r="D15" s="17"/>
      <c r="E15" s="17"/>
      <c r="G15" s="18"/>
      <c r="J15" s="19"/>
      <c r="K15" s="11"/>
      <c r="L15" s="11"/>
    </row>
    <row r="16" spans="2:24" ht="15" customHeight="1" x14ac:dyDescent="0.2">
      <c r="B16" s="183" t="s">
        <v>56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5"/>
      <c r="N16"/>
    </row>
    <row r="17" spans="2:15" s="8" customFormat="1" ht="8.1" hidden="1" customHeigh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5" ht="45" customHeight="1" x14ac:dyDescent="0.2">
      <c r="B18" s="192" t="s">
        <v>33</v>
      </c>
      <c r="C18" s="192"/>
      <c r="D18" s="192"/>
      <c r="E18" s="192"/>
      <c r="F18" s="193" t="s">
        <v>75</v>
      </c>
      <c r="G18" s="194"/>
      <c r="H18" s="193" t="s">
        <v>45</v>
      </c>
      <c r="I18" s="193"/>
      <c r="J18" s="193" t="s">
        <v>46</v>
      </c>
      <c r="K18" s="193"/>
      <c r="L18" s="193" t="s">
        <v>76</v>
      </c>
      <c r="M18" s="193"/>
      <c r="N18"/>
      <c r="O18" s="3"/>
    </row>
    <row r="19" spans="2:15" s="8" customFormat="1" ht="3" customHeight="1" x14ac:dyDescent="0.2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O19" s="3"/>
    </row>
    <row r="20" spans="2:15" ht="20.100000000000001" customHeight="1" x14ac:dyDescent="0.3">
      <c r="B20" s="244" t="s">
        <v>38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6"/>
      <c r="N20" s="10"/>
    </row>
    <row r="21" spans="2:15" ht="38.1" customHeight="1" x14ac:dyDescent="0.2">
      <c r="B21" s="159" t="s">
        <v>34</v>
      </c>
      <c r="C21" s="159"/>
      <c r="D21" s="159"/>
      <c r="E21" s="159"/>
      <c r="F21" s="217">
        <f>'Budget and Expense Report'!F21</f>
        <v>0</v>
      </c>
      <c r="G21" s="217"/>
      <c r="H21" s="218">
        <f>'Budget and Expense Report'!L21</f>
        <v>0</v>
      </c>
      <c r="I21" s="217"/>
      <c r="J21" s="217">
        <f>SUM(H21-F21)</f>
        <v>0</v>
      </c>
      <c r="K21" s="217"/>
      <c r="L21" s="198"/>
      <c r="M21" s="198"/>
      <c r="N21" s="10"/>
    </row>
    <row r="22" spans="2:15" ht="20.100000000000001" customHeight="1" x14ac:dyDescent="0.2">
      <c r="B22" s="135" t="s">
        <v>39</v>
      </c>
      <c r="C22" s="135"/>
      <c r="D22" s="135"/>
      <c r="E22" s="135"/>
      <c r="F22" s="133">
        <f>SUM(F21)</f>
        <v>0</v>
      </c>
      <c r="G22" s="133"/>
      <c r="H22" s="146">
        <f t="shared" ref="H22" si="0">SUM(H21)</f>
        <v>0</v>
      </c>
      <c r="I22" s="133"/>
      <c r="J22" s="133">
        <f t="shared" ref="J22" si="1">SUM(J21)</f>
        <v>0</v>
      </c>
      <c r="K22" s="133"/>
      <c r="L22" s="133"/>
      <c r="M22" s="133"/>
      <c r="N22" s="10"/>
    </row>
    <row r="23" spans="2:15" s="8" customFormat="1" ht="3" customHeight="1" x14ac:dyDescent="0.2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O23" s="3"/>
    </row>
    <row r="24" spans="2:15" ht="20.100000000000001" customHeight="1" x14ac:dyDescent="0.3">
      <c r="B24" s="244" t="s">
        <v>37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6"/>
      <c r="N24" s="10"/>
    </row>
    <row r="25" spans="2:15" ht="38.1" customHeight="1" x14ac:dyDescent="0.2">
      <c r="B25" s="178" t="s">
        <v>62</v>
      </c>
      <c r="C25" s="178"/>
      <c r="D25" s="178"/>
      <c r="E25" s="178"/>
      <c r="F25" s="217">
        <f>'Budget and Expense Report'!F25</f>
        <v>0</v>
      </c>
      <c r="G25" s="217"/>
      <c r="H25" s="218">
        <f>'Budget and Expense Report'!L25</f>
        <v>0</v>
      </c>
      <c r="I25" s="217"/>
      <c r="J25" s="217">
        <f>SUM(H25-F25)</f>
        <v>0</v>
      </c>
      <c r="K25" s="217"/>
      <c r="L25" s="198"/>
      <c r="M25" s="198"/>
      <c r="N25" s="24"/>
    </row>
    <row r="26" spans="2:15" ht="15" customHeight="1" x14ac:dyDescent="0.2">
      <c r="B26" s="233" t="s">
        <v>63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5"/>
      <c r="N26" s="24"/>
    </row>
    <row r="27" spans="2:15" ht="15" customHeight="1" x14ac:dyDescent="0.2">
      <c r="B27" s="210" t="str">
        <f>IF('Budget and Expense Report'!B27=0, "", 'Budget and Expense Report'!B27)</f>
        <v/>
      </c>
      <c r="C27" s="210"/>
      <c r="D27" s="210"/>
      <c r="E27" s="210"/>
      <c r="F27" s="211">
        <f>'Budget and Expense Report'!F27</f>
        <v>0</v>
      </c>
      <c r="G27" s="211"/>
      <c r="H27" s="212">
        <f>'Budget and Expense Report'!L27</f>
        <v>0</v>
      </c>
      <c r="I27" s="211"/>
      <c r="J27" s="211">
        <f t="shared" ref="J27:J30" si="2">SUM(H27-F27)</f>
        <v>0</v>
      </c>
      <c r="K27" s="211"/>
      <c r="L27" s="198"/>
      <c r="M27" s="198"/>
      <c r="N27" s="24"/>
    </row>
    <row r="28" spans="2:15" ht="15" customHeight="1" x14ac:dyDescent="0.2">
      <c r="B28" s="210" t="str">
        <f>IF('Budget and Expense Report'!B28=0, "", 'Budget and Expense Report'!B28)</f>
        <v/>
      </c>
      <c r="C28" s="210"/>
      <c r="D28" s="210"/>
      <c r="E28" s="210"/>
      <c r="F28" s="211">
        <f>'Budget and Expense Report'!F28</f>
        <v>0</v>
      </c>
      <c r="G28" s="211"/>
      <c r="H28" s="212">
        <f>'Budget and Expense Report'!L28</f>
        <v>0</v>
      </c>
      <c r="I28" s="211"/>
      <c r="J28" s="211">
        <f t="shared" si="2"/>
        <v>0</v>
      </c>
      <c r="K28" s="211"/>
      <c r="L28" s="198"/>
      <c r="M28" s="198"/>
      <c r="N28" s="24"/>
    </row>
    <row r="29" spans="2:15" ht="15" customHeight="1" x14ac:dyDescent="0.2">
      <c r="B29" s="210" t="str">
        <f>IF('Budget and Expense Report'!B29=0, "", 'Budget and Expense Report'!B29)</f>
        <v/>
      </c>
      <c r="C29" s="210"/>
      <c r="D29" s="210"/>
      <c r="E29" s="210"/>
      <c r="F29" s="211">
        <f>'Budget and Expense Report'!F29</f>
        <v>0</v>
      </c>
      <c r="G29" s="211"/>
      <c r="H29" s="212">
        <f>'Budget and Expense Report'!L29</f>
        <v>0</v>
      </c>
      <c r="I29" s="211"/>
      <c r="J29" s="211">
        <f t="shared" si="2"/>
        <v>0</v>
      </c>
      <c r="K29" s="211"/>
      <c r="L29" s="198"/>
      <c r="M29" s="198"/>
      <c r="N29" s="24"/>
    </row>
    <row r="30" spans="2:15" ht="15" customHeight="1" x14ac:dyDescent="0.2">
      <c r="B30" s="210" t="str">
        <f>IF('Budget and Expense Report'!B30=0, "", 'Budget and Expense Report'!B30)</f>
        <v/>
      </c>
      <c r="C30" s="210"/>
      <c r="D30" s="210"/>
      <c r="E30" s="210"/>
      <c r="F30" s="211">
        <f>'Budget and Expense Report'!F30</f>
        <v>0</v>
      </c>
      <c r="G30" s="211"/>
      <c r="H30" s="212">
        <f>'Budget and Expense Report'!L30</f>
        <v>0</v>
      </c>
      <c r="I30" s="211"/>
      <c r="J30" s="211">
        <f t="shared" si="2"/>
        <v>0</v>
      </c>
      <c r="K30" s="211"/>
      <c r="L30" s="198"/>
      <c r="M30" s="198"/>
      <c r="N30" s="24"/>
    </row>
    <row r="31" spans="2:15" ht="15" customHeight="1" thickBot="1" x14ac:dyDescent="0.25">
      <c r="B31" s="136" t="s">
        <v>41</v>
      </c>
      <c r="C31" s="137"/>
      <c r="D31" s="137"/>
      <c r="E31" s="137"/>
      <c r="F31" s="222">
        <f>'Budget and Expense Report'!F31</f>
        <v>0</v>
      </c>
      <c r="G31" s="222"/>
      <c r="H31" s="231">
        <f>'Budget and Expense Report'!L31</f>
        <v>0</v>
      </c>
      <c r="I31" s="232"/>
      <c r="J31" s="232">
        <f>SUM(H31-F31)</f>
        <v>0</v>
      </c>
      <c r="K31" s="232"/>
      <c r="L31" s="229"/>
      <c r="M31" s="230"/>
      <c r="N31" s="24"/>
    </row>
    <row r="32" spans="2:15" ht="20.100000000000001" customHeight="1" thickTop="1" x14ac:dyDescent="0.2">
      <c r="B32" s="163" t="s">
        <v>64</v>
      </c>
      <c r="C32" s="164"/>
      <c r="D32" s="164"/>
      <c r="E32" s="164"/>
      <c r="F32" s="219">
        <f>'Budget and Expense Report'!F32</f>
        <v>0</v>
      </c>
      <c r="G32" s="219"/>
      <c r="H32" s="177">
        <f>'Budget and Expense Report'!L32</f>
        <v>0</v>
      </c>
      <c r="I32" s="175"/>
      <c r="J32" s="175">
        <f t="shared" ref="J32" si="3">SUM(H32-F32)</f>
        <v>0</v>
      </c>
      <c r="K32" s="175"/>
      <c r="L32" s="175"/>
      <c r="M32" s="175"/>
      <c r="N32" s="24"/>
    </row>
    <row r="33" spans="2:15" s="8" customFormat="1" ht="3" customHeight="1" x14ac:dyDescent="0.2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O33" s="3"/>
    </row>
    <row r="34" spans="2:15" ht="20.100000000000001" customHeight="1" x14ac:dyDescent="0.3">
      <c r="B34" s="247" t="s">
        <v>40</v>
      </c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9"/>
      <c r="N34" s="24"/>
    </row>
    <row r="35" spans="2:15" ht="27" customHeight="1" x14ac:dyDescent="0.2">
      <c r="B35" s="178" t="s">
        <v>72</v>
      </c>
      <c r="C35" s="178"/>
      <c r="D35" s="178"/>
      <c r="E35" s="178"/>
      <c r="F35" s="211">
        <f>'Budget and Expense Report'!F35</f>
        <v>0</v>
      </c>
      <c r="G35" s="211"/>
      <c r="H35" s="212">
        <f>'Budget and Expense Report'!L35</f>
        <v>0</v>
      </c>
      <c r="I35" s="211"/>
      <c r="J35" s="211">
        <f>SUM(H35-F35)</f>
        <v>0</v>
      </c>
      <c r="K35" s="211"/>
      <c r="L35" s="198"/>
      <c r="M35" s="198"/>
      <c r="N35" s="24"/>
    </row>
    <row r="36" spans="2:15" ht="15" customHeight="1" x14ac:dyDescent="0.2">
      <c r="B36" s="210" t="str">
        <f>IF('Budget and Expense Report'!B36=0, "", 'Budget and Expense Report'!B36)</f>
        <v/>
      </c>
      <c r="C36" s="210"/>
      <c r="D36" s="210"/>
      <c r="E36" s="210"/>
      <c r="F36" s="211">
        <f>'Budget and Expense Report'!F36</f>
        <v>0</v>
      </c>
      <c r="G36" s="211"/>
      <c r="H36" s="212">
        <f>'Budget and Expense Report'!L36</f>
        <v>0</v>
      </c>
      <c r="I36" s="211"/>
      <c r="J36" s="214">
        <f>SUM(H36-F36)</f>
        <v>0</v>
      </c>
      <c r="K36" s="214"/>
      <c r="L36" s="213"/>
      <c r="M36" s="197"/>
      <c r="N36" s="24"/>
    </row>
    <row r="37" spans="2:15" ht="15" customHeight="1" x14ac:dyDescent="0.2">
      <c r="B37" s="210" t="str">
        <f>IF('Budget and Expense Report'!B37=0, "", 'Budget and Expense Report'!B37)</f>
        <v/>
      </c>
      <c r="C37" s="210"/>
      <c r="D37" s="210"/>
      <c r="E37" s="210"/>
      <c r="F37" s="211">
        <f>'Budget and Expense Report'!F37</f>
        <v>0</v>
      </c>
      <c r="G37" s="211"/>
      <c r="H37" s="212">
        <f>'Budget and Expense Report'!L37</f>
        <v>0</v>
      </c>
      <c r="I37" s="211"/>
      <c r="J37" s="214">
        <f t="shared" ref="J37:J38" si="4">SUM(H37-F37)</f>
        <v>0</v>
      </c>
      <c r="K37" s="214"/>
      <c r="L37" s="213"/>
      <c r="M37" s="197"/>
      <c r="N37" s="24"/>
    </row>
    <row r="38" spans="2:15" ht="15" customHeight="1" x14ac:dyDescent="0.2">
      <c r="B38" s="210" t="str">
        <f>IF('Budget and Expense Report'!B38=0, "", 'Budget and Expense Report'!B38)</f>
        <v/>
      </c>
      <c r="C38" s="210"/>
      <c r="D38" s="210"/>
      <c r="E38" s="210"/>
      <c r="F38" s="211">
        <f>'Budget and Expense Report'!F38</f>
        <v>0</v>
      </c>
      <c r="G38" s="211"/>
      <c r="H38" s="212">
        <f>'Budget and Expense Report'!L38</f>
        <v>0</v>
      </c>
      <c r="I38" s="211"/>
      <c r="J38" s="214">
        <f t="shared" si="4"/>
        <v>0</v>
      </c>
      <c r="K38" s="214"/>
      <c r="L38" s="213"/>
      <c r="M38" s="197"/>
      <c r="N38" s="24"/>
    </row>
    <row r="39" spans="2:15" ht="15" customHeight="1" thickBot="1" x14ac:dyDescent="0.25">
      <c r="B39" s="136" t="s">
        <v>73</v>
      </c>
      <c r="C39" s="137"/>
      <c r="D39" s="137"/>
      <c r="E39" s="137"/>
      <c r="F39" s="222">
        <f>'Budget and Expense Report'!F39</f>
        <v>0</v>
      </c>
      <c r="G39" s="222"/>
      <c r="H39" s="153">
        <f>'Budget and Expense Report'!L39</f>
        <v>0</v>
      </c>
      <c r="I39" s="222"/>
      <c r="J39" s="139">
        <f>SUM(H39-F39)</f>
        <v>0</v>
      </c>
      <c r="K39" s="142"/>
      <c r="L39" s="223"/>
      <c r="M39" s="224"/>
      <c r="N39" s="24"/>
    </row>
    <row r="40" spans="2:15" ht="15" customHeight="1" thickTop="1" x14ac:dyDescent="0.2">
      <c r="B40" s="225" t="str">
        <f>IF('Budget and Expense Report'!B40=0, "", 'Budget and Expense Report'!B40)</f>
        <v>Funds provided to support RIAC meeting space/refreshments</v>
      </c>
      <c r="C40" s="226"/>
      <c r="D40" s="226"/>
      <c r="E40" s="226"/>
      <c r="F40" s="227">
        <f>'Budget and Expense Report'!F40</f>
        <v>0</v>
      </c>
      <c r="G40" s="227"/>
      <c r="H40" s="228">
        <f>'Budget and Expense Report'!L40</f>
        <v>0</v>
      </c>
      <c r="I40" s="227"/>
      <c r="J40" s="211">
        <f t="shared" ref="J40:J42" si="5">SUM(H40-F40)</f>
        <v>0</v>
      </c>
      <c r="K40" s="211"/>
      <c r="L40" s="198"/>
      <c r="M40" s="198"/>
      <c r="N40" s="24"/>
    </row>
    <row r="41" spans="2:15" ht="15" customHeight="1" x14ac:dyDescent="0.2">
      <c r="B41" s="221" t="str">
        <f>IF('Budget and Expense Report'!B41=0, "", 'Budget and Expense Report'!B41)</f>
        <v>Meeting Space</v>
      </c>
      <c r="C41" s="221"/>
      <c r="D41" s="221"/>
      <c r="E41" s="221"/>
      <c r="F41" s="211">
        <f>'Budget and Expense Report'!F41</f>
        <v>0</v>
      </c>
      <c r="G41" s="211"/>
      <c r="H41" s="212">
        <f>'Budget and Expense Report'!L41</f>
        <v>0</v>
      </c>
      <c r="I41" s="211"/>
      <c r="J41" s="211">
        <f t="shared" si="5"/>
        <v>0</v>
      </c>
      <c r="K41" s="211"/>
      <c r="L41" s="198"/>
      <c r="M41" s="198"/>
      <c r="N41" s="24"/>
    </row>
    <row r="42" spans="2:15" ht="15" customHeight="1" x14ac:dyDescent="0.2">
      <c r="B42" s="221" t="str">
        <f>IF('Budget and Expense Report'!B42=0, "", 'Budget and Expense Report'!B42)</f>
        <v xml:space="preserve">Meeting Refreshments </v>
      </c>
      <c r="C42" s="221"/>
      <c r="D42" s="221"/>
      <c r="E42" s="221"/>
      <c r="F42" s="211">
        <f>'Budget and Expense Report'!F42</f>
        <v>0</v>
      </c>
      <c r="G42" s="211"/>
      <c r="H42" s="212">
        <f>'Budget and Expense Report'!L42</f>
        <v>0</v>
      </c>
      <c r="I42" s="211"/>
      <c r="J42" s="211">
        <f t="shared" si="5"/>
        <v>0</v>
      </c>
      <c r="K42" s="211"/>
      <c r="L42" s="198"/>
      <c r="M42" s="198"/>
      <c r="N42" s="24"/>
    </row>
    <row r="43" spans="2:15" ht="15" customHeight="1" thickBot="1" x14ac:dyDescent="0.25">
      <c r="B43" s="136" t="s">
        <v>71</v>
      </c>
      <c r="C43" s="137"/>
      <c r="D43" s="137"/>
      <c r="E43" s="138"/>
      <c r="F43" s="139">
        <f>SUM(F40:F42)</f>
        <v>0</v>
      </c>
      <c r="G43" s="142"/>
      <c r="H43" s="153">
        <f>'Budget and Expense Report'!L43</f>
        <v>0</v>
      </c>
      <c r="I43" s="222"/>
      <c r="J43" s="139">
        <f>SUM(H43-F43)</f>
        <v>0</v>
      </c>
      <c r="K43" s="142"/>
      <c r="L43" s="139"/>
      <c r="M43" s="142"/>
      <c r="N43" s="24"/>
    </row>
    <row r="44" spans="2:15" ht="20.100000000000001" customHeight="1" thickTop="1" x14ac:dyDescent="0.2">
      <c r="B44" s="134" t="s">
        <v>69</v>
      </c>
      <c r="C44" s="134"/>
      <c r="D44" s="134"/>
      <c r="E44" s="134"/>
      <c r="F44" s="219">
        <f>'Budget and Expense Report'!F44</f>
        <v>0</v>
      </c>
      <c r="G44" s="219"/>
      <c r="H44" s="220">
        <f>'Budget and Expense Report'!L44</f>
        <v>0</v>
      </c>
      <c r="I44" s="219"/>
      <c r="J44" s="219">
        <f>SUM(H44-F44)</f>
        <v>0</v>
      </c>
      <c r="K44" s="219"/>
      <c r="L44" s="133"/>
      <c r="M44" s="133"/>
      <c r="N44" s="24"/>
    </row>
    <row r="45" spans="2:15" s="8" customFormat="1" ht="3" customHeight="1" x14ac:dyDescent="0.2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O45" s="3"/>
    </row>
    <row r="46" spans="2:15" ht="20.100000000000001" customHeight="1" x14ac:dyDescent="0.3">
      <c r="B46" s="244" t="s">
        <v>42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6"/>
      <c r="N46" s="25"/>
    </row>
    <row r="47" spans="2:15" ht="27" customHeight="1" x14ac:dyDescent="0.2">
      <c r="B47" s="178" t="s">
        <v>43</v>
      </c>
      <c r="C47" s="178"/>
      <c r="D47" s="178"/>
      <c r="E47" s="178"/>
      <c r="F47" s="217">
        <f>'Budget and Expense Report'!F47</f>
        <v>0</v>
      </c>
      <c r="G47" s="217"/>
      <c r="H47" s="218">
        <f>'Budget and Expense Report'!L47</f>
        <v>0</v>
      </c>
      <c r="I47" s="217"/>
      <c r="J47" s="217">
        <f>SUM(H47-F47)</f>
        <v>0</v>
      </c>
      <c r="K47" s="217"/>
      <c r="L47" s="198"/>
      <c r="M47" s="198"/>
      <c r="N47" s="24"/>
    </row>
    <row r="48" spans="2:15" ht="20.100000000000001" customHeight="1" x14ac:dyDescent="0.2">
      <c r="B48" s="135" t="s">
        <v>44</v>
      </c>
      <c r="C48" s="135"/>
      <c r="D48" s="135"/>
      <c r="E48" s="135"/>
      <c r="F48" s="219">
        <f>'Budget and Expense Report'!F48</f>
        <v>0</v>
      </c>
      <c r="G48" s="219"/>
      <c r="H48" s="220">
        <f>'Budget and Expense Report'!L48</f>
        <v>0</v>
      </c>
      <c r="I48" s="219"/>
      <c r="J48" s="219">
        <f>SUM(H48-F48)</f>
        <v>0</v>
      </c>
      <c r="K48" s="219"/>
      <c r="L48" s="133"/>
      <c r="M48" s="133"/>
      <c r="N48" s="24"/>
    </row>
    <row r="49" spans="2:15" s="8" customFormat="1" ht="3" customHeight="1" x14ac:dyDescent="0.2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O49" s="3"/>
    </row>
    <row r="50" spans="2:15" ht="27" customHeight="1" x14ac:dyDescent="0.3">
      <c r="B50" s="250" t="s">
        <v>26</v>
      </c>
      <c r="C50" s="250"/>
      <c r="D50" s="250"/>
      <c r="E50" s="250"/>
      <c r="F50" s="254">
        <f>'Budget and Expense Report'!F50</f>
        <v>0</v>
      </c>
      <c r="G50" s="254"/>
      <c r="H50" s="255">
        <f>'Budget and Expense Report'!L50</f>
        <v>0</v>
      </c>
      <c r="I50" s="256"/>
      <c r="J50" s="256">
        <f>SUM(H50-F50)</f>
        <v>0</v>
      </c>
      <c r="K50" s="256"/>
      <c r="L50" s="251"/>
      <c r="M50" s="251"/>
      <c r="N50" s="26"/>
    </row>
    <row r="51" spans="2:15" ht="15" customHeight="1" x14ac:dyDescent="0.2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30"/>
      <c r="N51" s="27"/>
    </row>
    <row r="52" spans="2:15" ht="20.100000000000001" customHeight="1" x14ac:dyDescent="0.2">
      <c r="B52" s="143" t="s">
        <v>28</v>
      </c>
      <c r="C52" s="143"/>
      <c r="D52" s="143"/>
      <c r="E52" s="143"/>
      <c r="F52" s="143"/>
      <c r="G52" s="143"/>
      <c r="H52" s="144" t="str">
        <f>IFERROR(H50/F50,"")</f>
        <v/>
      </c>
      <c r="I52" s="144"/>
      <c r="J52" s="144" t="str">
        <f>IFERROR(J50/F50,"")</f>
        <v/>
      </c>
      <c r="K52" s="144"/>
      <c r="L52" s="216"/>
      <c r="M52" s="216"/>
      <c r="N52" s="27"/>
    </row>
    <row r="53" spans="2:15" ht="12.75" customHeight="1" x14ac:dyDescent="0.2"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27"/>
    </row>
    <row r="54" spans="2:15" ht="12.75" customHeight="1" x14ac:dyDescent="0.2">
      <c r="B54" s="3"/>
      <c r="C54" s="3"/>
      <c r="D54" s="3"/>
      <c r="E54" s="3"/>
      <c r="F54" s="1"/>
      <c r="G54" s="1"/>
      <c r="H54" s="1"/>
      <c r="I54" s="1"/>
      <c r="J54" s="1"/>
      <c r="K54" s="1"/>
      <c r="L54" s="1"/>
      <c r="M54" s="1"/>
      <c r="N54" s="27"/>
    </row>
    <row r="55" spans="2:15" ht="15.95" customHeight="1" x14ac:dyDescent="0.2">
      <c r="B55" s="35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8"/>
    </row>
    <row r="56" spans="2:15" ht="12.75" customHeight="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8"/>
    </row>
    <row r="57" spans="2:15" ht="12.75" customHeight="1" x14ac:dyDescent="0.2">
      <c r="B57" s="67"/>
      <c r="C57" s="67"/>
      <c r="D57" s="67"/>
      <c r="E57" s="67"/>
      <c r="F57" s="4"/>
      <c r="G57" s="4"/>
      <c r="H57" s="4"/>
      <c r="I57" s="4"/>
      <c r="J57" s="4"/>
      <c r="K57" s="4"/>
      <c r="L57" s="5"/>
      <c r="M57" s="5"/>
    </row>
    <row r="58" spans="2:15" ht="15.95" customHeight="1" x14ac:dyDescent="0.2">
      <c r="B58" s="215"/>
      <c r="C58" s="215"/>
      <c r="D58" s="215"/>
      <c r="E58" s="215"/>
      <c r="F58" s="27"/>
      <c r="G58" s="68"/>
      <c r="H58" s="68"/>
      <c r="I58" s="27"/>
      <c r="J58" s="27"/>
      <c r="K58" s="27"/>
      <c r="L58" s="27"/>
      <c r="M58" s="27"/>
    </row>
    <row r="59" spans="2:15" ht="15" customHeight="1" x14ac:dyDescent="0.3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29"/>
    </row>
    <row r="60" spans="2:15" ht="12.75" hidden="1" customHeight="1" x14ac:dyDescent="0.2">
      <c r="B60" s="31"/>
      <c r="C60" s="31"/>
      <c r="D60" s="31"/>
      <c r="E60" s="31"/>
      <c r="F60" s="5"/>
      <c r="G60" s="5"/>
      <c r="H60" s="5"/>
      <c r="I60" s="5"/>
      <c r="J60" s="5"/>
      <c r="K60" s="5"/>
      <c r="L60" s="5"/>
      <c r="M60" s="5"/>
    </row>
    <row r="61" spans="2:15" ht="12.75" hidden="1" customHeight="1" x14ac:dyDescent="0.2"/>
    <row r="62" spans="2:15" ht="12.75" hidden="1" customHeight="1" x14ac:dyDescent="0.2"/>
    <row r="63" spans="2:15" ht="12.75" hidden="1" customHeight="1" x14ac:dyDescent="0.2"/>
    <row r="64" spans="2:15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</sheetData>
  <sheetProtection algorithmName="SHA-512" hashValue="Ct9OAvcd4JBWjnZ+fTtEH91msl7x6SdhwbEKic+HnxhnlE0JjvbsMZzuU828oQa+sqS5oMweyR87OpeOZnFmrg==" saltValue="hb3OjJfFrhN9xG+Eyan1CA==" spinCount="100000" sheet="1" selectLockedCells="1"/>
  <mergeCells count="153">
    <mergeCell ref="B16:M16"/>
    <mergeCell ref="B18:E18"/>
    <mergeCell ref="F18:G18"/>
    <mergeCell ref="H18:I18"/>
    <mergeCell ref="J18:K18"/>
    <mergeCell ref="L18:M18"/>
    <mergeCell ref="B19:M19"/>
    <mergeCell ref="B20:M20"/>
    <mergeCell ref="B21:E21"/>
    <mergeCell ref="F21:G21"/>
    <mergeCell ref="H21:I21"/>
    <mergeCell ref="J21:K21"/>
    <mergeCell ref="L21:M21"/>
    <mergeCell ref="L2:M2"/>
    <mergeCell ref="L3:M3"/>
    <mergeCell ref="B8:M8"/>
    <mergeCell ref="D10:G10"/>
    <mergeCell ref="J10:M10"/>
    <mergeCell ref="D13:G13"/>
    <mergeCell ref="J13:M13"/>
    <mergeCell ref="D14:G14"/>
    <mergeCell ref="J14:M14"/>
    <mergeCell ref="B13:C13"/>
    <mergeCell ref="B14:C14"/>
    <mergeCell ref="B10:C10"/>
    <mergeCell ref="B5:M5"/>
    <mergeCell ref="B6:M6"/>
    <mergeCell ref="B7:M7"/>
    <mergeCell ref="H11:I11"/>
    <mergeCell ref="J11:M11"/>
    <mergeCell ref="H12:M12"/>
    <mergeCell ref="H10:I10"/>
    <mergeCell ref="H13:I13"/>
    <mergeCell ref="H14:I14"/>
    <mergeCell ref="B22:E22"/>
    <mergeCell ref="F22:G22"/>
    <mergeCell ref="H22:I22"/>
    <mergeCell ref="J22:K22"/>
    <mergeCell ref="L22:M22"/>
    <mergeCell ref="B23:M23"/>
    <mergeCell ref="B24:M24"/>
    <mergeCell ref="B25:E25"/>
    <mergeCell ref="F25:G25"/>
    <mergeCell ref="H25:I25"/>
    <mergeCell ref="J25:K25"/>
    <mergeCell ref="L25:M25"/>
    <mergeCell ref="B26:M26"/>
    <mergeCell ref="B27:E27"/>
    <mergeCell ref="F27:G27"/>
    <mergeCell ref="H27:I27"/>
    <mergeCell ref="J27:K27"/>
    <mergeCell ref="L27:M27"/>
    <mergeCell ref="L28:M28"/>
    <mergeCell ref="B29:E29"/>
    <mergeCell ref="F29:G29"/>
    <mergeCell ref="H29:I29"/>
    <mergeCell ref="J29:K29"/>
    <mergeCell ref="L29:M29"/>
    <mergeCell ref="B30:E30"/>
    <mergeCell ref="F30:G30"/>
    <mergeCell ref="H30:I30"/>
    <mergeCell ref="J30:K30"/>
    <mergeCell ref="L30:M30"/>
    <mergeCell ref="B28:E28"/>
    <mergeCell ref="F28:G28"/>
    <mergeCell ref="H28:I28"/>
    <mergeCell ref="J28:K28"/>
    <mergeCell ref="L31:M31"/>
    <mergeCell ref="B32:E32"/>
    <mergeCell ref="F32:G32"/>
    <mergeCell ref="H32:I32"/>
    <mergeCell ref="J32:K32"/>
    <mergeCell ref="L32:M32"/>
    <mergeCell ref="B33:M33"/>
    <mergeCell ref="B34:M34"/>
    <mergeCell ref="B35:E35"/>
    <mergeCell ref="F35:G35"/>
    <mergeCell ref="H35:I35"/>
    <mergeCell ref="J35:K35"/>
    <mergeCell ref="L35:M35"/>
    <mergeCell ref="B31:E31"/>
    <mergeCell ref="F31:G31"/>
    <mergeCell ref="H31:I31"/>
    <mergeCell ref="J31:K31"/>
    <mergeCell ref="B39:E39"/>
    <mergeCell ref="F39:G39"/>
    <mergeCell ref="H39:I39"/>
    <mergeCell ref="J39:K39"/>
    <mergeCell ref="L39:M39"/>
    <mergeCell ref="B40:E40"/>
    <mergeCell ref="F40:G40"/>
    <mergeCell ref="H40:I40"/>
    <mergeCell ref="J40:K40"/>
    <mergeCell ref="L40:M40"/>
    <mergeCell ref="L41:M41"/>
    <mergeCell ref="B42:E42"/>
    <mergeCell ref="F42:G42"/>
    <mergeCell ref="H42:I42"/>
    <mergeCell ref="J42:K42"/>
    <mergeCell ref="L42:M42"/>
    <mergeCell ref="B43:E43"/>
    <mergeCell ref="F43:G43"/>
    <mergeCell ref="H43:I43"/>
    <mergeCell ref="J43:K43"/>
    <mergeCell ref="L43:M43"/>
    <mergeCell ref="B41:E41"/>
    <mergeCell ref="F41:G41"/>
    <mergeCell ref="H41:I41"/>
    <mergeCell ref="J41:K41"/>
    <mergeCell ref="L44:M44"/>
    <mergeCell ref="B45:M45"/>
    <mergeCell ref="B46:M46"/>
    <mergeCell ref="B47:E47"/>
    <mergeCell ref="F47:G47"/>
    <mergeCell ref="H47:I47"/>
    <mergeCell ref="J47:K47"/>
    <mergeCell ref="L47:M47"/>
    <mergeCell ref="B48:E48"/>
    <mergeCell ref="F48:G48"/>
    <mergeCell ref="H48:I48"/>
    <mergeCell ref="J48:K48"/>
    <mergeCell ref="L48:M48"/>
    <mergeCell ref="B44:E44"/>
    <mergeCell ref="F44:G44"/>
    <mergeCell ref="H44:I44"/>
    <mergeCell ref="J44:K44"/>
    <mergeCell ref="B58:E58"/>
    <mergeCell ref="B49:M49"/>
    <mergeCell ref="B50:E50"/>
    <mergeCell ref="F50:G50"/>
    <mergeCell ref="H50:I50"/>
    <mergeCell ref="J50:K50"/>
    <mergeCell ref="L50:M50"/>
    <mergeCell ref="B51:M51"/>
    <mergeCell ref="B52:G52"/>
    <mergeCell ref="H52:I52"/>
    <mergeCell ref="J52:K52"/>
    <mergeCell ref="L52:M52"/>
    <mergeCell ref="B38:E38"/>
    <mergeCell ref="F38:G38"/>
    <mergeCell ref="H38:I38"/>
    <mergeCell ref="L38:M38"/>
    <mergeCell ref="J38:K38"/>
    <mergeCell ref="B36:E36"/>
    <mergeCell ref="B37:E37"/>
    <mergeCell ref="F36:G36"/>
    <mergeCell ref="F37:G37"/>
    <mergeCell ref="H36:I36"/>
    <mergeCell ref="H37:I37"/>
    <mergeCell ref="J36:K36"/>
    <mergeCell ref="J37:K37"/>
    <mergeCell ref="L36:M36"/>
    <mergeCell ref="L37:M37"/>
  </mergeCells>
  <printOptions horizontalCentered="1"/>
  <pageMargins left="0.25" right="0.25" top="0.2" bottom="0.3" header="0.3" footer="0.3"/>
  <pageSetup scale="86" orientation="portrait" r:id="rId1"/>
  <ignoredErrors>
    <ignoredError sqref="D13:E14 J13:M14 F13:G1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20"/>
  <sheetViews>
    <sheetView workbookViewId="0">
      <selection activeCell="A21" sqref="A21"/>
    </sheetView>
  </sheetViews>
  <sheetFormatPr defaultRowHeight="12.75" x14ac:dyDescent="0.2"/>
  <sheetData>
    <row r="1" spans="1:1" x14ac:dyDescent="0.2">
      <c r="A1" s="6" t="s">
        <v>47</v>
      </c>
    </row>
    <row r="2" spans="1:1" x14ac:dyDescent="0.2">
      <c r="A2" s="6" t="s">
        <v>11</v>
      </c>
    </row>
    <row r="3" spans="1:1" x14ac:dyDescent="0.2">
      <c r="A3" s="6" t="s">
        <v>2</v>
      </c>
    </row>
    <row r="4" spans="1:1" x14ac:dyDescent="0.2">
      <c r="A4" s="6" t="s">
        <v>12</v>
      </c>
    </row>
    <row r="5" spans="1:1" x14ac:dyDescent="0.2">
      <c r="A5" s="6" t="s">
        <v>3</v>
      </c>
    </row>
    <row r="6" spans="1:1" x14ac:dyDescent="0.2">
      <c r="A6" s="6" t="s">
        <v>4</v>
      </c>
    </row>
    <row r="7" spans="1:1" x14ac:dyDescent="0.2">
      <c r="A7" s="6" t="s">
        <v>1</v>
      </c>
    </row>
    <row r="8" spans="1:1" x14ac:dyDescent="0.2">
      <c r="A8" s="6" t="s">
        <v>13</v>
      </c>
    </row>
    <row r="9" spans="1:1" x14ac:dyDescent="0.2">
      <c r="A9" s="6" t="s">
        <v>5</v>
      </c>
    </row>
    <row r="10" spans="1:1" x14ac:dyDescent="0.2">
      <c r="A10" s="6" t="s">
        <v>6</v>
      </c>
    </row>
    <row r="11" spans="1:1" x14ac:dyDescent="0.2">
      <c r="A11" s="6" t="s">
        <v>14</v>
      </c>
    </row>
    <row r="12" spans="1:1" x14ac:dyDescent="0.2">
      <c r="A12" s="6" t="s">
        <v>15</v>
      </c>
    </row>
    <row r="13" spans="1:1" x14ac:dyDescent="0.2">
      <c r="A13" s="6" t="s">
        <v>61</v>
      </c>
    </row>
    <row r="14" spans="1:1" x14ac:dyDescent="0.2">
      <c r="A14" s="6" t="s">
        <v>16</v>
      </c>
    </row>
    <row r="15" spans="1:1" x14ac:dyDescent="0.2">
      <c r="A15" s="6" t="s">
        <v>7</v>
      </c>
    </row>
    <row r="17" spans="1:1" x14ac:dyDescent="0.2">
      <c r="A17" s="6" t="s">
        <v>47</v>
      </c>
    </row>
    <row r="18" spans="1:1" x14ac:dyDescent="0.2">
      <c r="A18" s="6" t="s">
        <v>0</v>
      </c>
    </row>
    <row r="19" spans="1:1" x14ac:dyDescent="0.2">
      <c r="A19" s="6" t="s">
        <v>29</v>
      </c>
    </row>
    <row r="20" spans="1:1" x14ac:dyDescent="0.2">
      <c r="A20" s="6" t="s">
        <v>30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67453E5-E823-439F-93F0-2A209480B1C7}"/>
</file>

<file path=customXml/itemProps3.xml><?xml version="1.0" encoding="utf-8"?>
<ds:datastoreItem xmlns:ds="http://schemas.openxmlformats.org/officeDocument/2006/customXml" ds:itemID="{380A7616-8551-497C-AB0A-ACE67B43E833}"/>
</file>

<file path=customXml/itemProps4.xml><?xml version="1.0" encoding="utf-8"?>
<ds:datastoreItem xmlns:ds="http://schemas.openxmlformats.org/officeDocument/2006/customXml" ds:itemID="{6C18138A-9792-4EE6-AF2A-61695BD84F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Budget and Expense Report</vt:lpstr>
      <vt:lpstr>Year-End Expenditures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2026-03-04T21:26:08Z</cp:lastPrinted>
  <dcterms:created xsi:type="dcterms:W3CDTF">2000-01-31T15:46:48Z</dcterms:created>
  <dcterms:modified xsi:type="dcterms:W3CDTF">2026-04-01T14:40:01Z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