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AFM\Plan and Budget\Administration\DPR FY2026\Protected Versions\"/>
    </mc:Choice>
  </mc:AlternateContent>
  <xr:revisionPtr revIDLastSave="0" documentId="8_{7A5B9C61-7E24-47B6-B146-4555C278D964}" xr6:coauthVersionLast="47" xr6:coauthVersionMax="47" xr10:uidLastSave="{00000000-0000-0000-0000-000000000000}"/>
  <bookViews>
    <workbookView xWindow="23880" yWindow="-120" windowWidth="24240" windowHeight="13020" activeTab="1" xr2:uid="{F34F626E-E109-46FE-B185-A4410E309DB4}"/>
  </bookViews>
  <sheets>
    <sheet name="Instructions" sheetId="3" r:id="rId1"/>
    <sheet name="Report" sheetId="1" r:id="rId2"/>
    <sheet name="List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 l="1"/>
  <c r="J48" i="1"/>
  <c r="AB43" i="1"/>
  <c r="AA43" i="1"/>
  <c r="AB41" i="1"/>
  <c r="AA41" i="1"/>
  <c r="AB39" i="1"/>
  <c r="AA39" i="1"/>
  <c r="AB37" i="1"/>
  <c r="AA37" i="1"/>
  <c r="AB34" i="1"/>
  <c r="AA34" i="1"/>
  <c r="AB31" i="1"/>
  <c r="AA31" i="1"/>
  <c r="AC31" i="1" s="1"/>
  <c r="AB29" i="1"/>
  <c r="AA29" i="1"/>
  <c r="AC29" i="1" s="1"/>
  <c r="AB27" i="1"/>
  <c r="AA27" i="1"/>
  <c r="AB25" i="1"/>
  <c r="AA25" i="1"/>
  <c r="AB23" i="1"/>
  <c r="AA23" i="1"/>
  <c r="AB21" i="1"/>
  <c r="AA21" i="1"/>
  <c r="AB44" i="1"/>
  <c r="AA44" i="1"/>
  <c r="AB42" i="1"/>
  <c r="AA42" i="1"/>
  <c r="AB40" i="1"/>
  <c r="AA40" i="1"/>
  <c r="AB38" i="1"/>
  <c r="AA38" i="1"/>
  <c r="AB35" i="1"/>
  <c r="AA35" i="1"/>
  <c r="AB32" i="1"/>
  <c r="AA32" i="1"/>
  <c r="AC32" i="1" s="1"/>
  <c r="AB30" i="1"/>
  <c r="AA30" i="1"/>
  <c r="AC30" i="1" s="1"/>
  <c r="AB28" i="1"/>
  <c r="AA28" i="1"/>
  <c r="AB26" i="1"/>
  <c r="AA26" i="1"/>
  <c r="AB24" i="1"/>
  <c r="AA24" i="1"/>
  <c r="AB22" i="1"/>
  <c r="AA22" i="1"/>
  <c r="AB20" i="1"/>
  <c r="AA20" i="1"/>
  <c r="AB19" i="1"/>
  <c r="AB18" i="1"/>
  <c r="AA19" i="1"/>
  <c r="AA18" i="1"/>
  <c r="H49" i="1" l="1"/>
  <c r="I49" i="1"/>
  <c r="I48" i="1"/>
  <c r="F49" i="1"/>
  <c r="F48" i="1"/>
  <c r="H48" i="1"/>
  <c r="G49" i="1"/>
  <c r="G48" i="1"/>
  <c r="E49" i="1"/>
  <c r="E48" i="1"/>
  <c r="D49" i="1"/>
  <c r="D48" i="1"/>
  <c r="K49" i="1"/>
  <c r="K48" i="1"/>
  <c r="L48" i="1" l="1"/>
  <c r="M48" i="1" s="1"/>
  <c r="L49" i="1"/>
  <c r="M49" i="1" s="1"/>
  <c r="AD44" i="1"/>
  <c r="AC44" i="1"/>
  <c r="AD43" i="1"/>
  <c r="AC43" i="1"/>
  <c r="AD42" i="1"/>
  <c r="AC42" i="1"/>
  <c r="AD41" i="1"/>
  <c r="AC41" i="1"/>
  <c r="AD40" i="1"/>
  <c r="AC40" i="1"/>
  <c r="AD39" i="1"/>
  <c r="AC39" i="1"/>
  <c r="AD38" i="1"/>
  <c r="AC38" i="1"/>
  <c r="AD37" i="1"/>
  <c r="AC37" i="1"/>
  <c r="AD35" i="1"/>
  <c r="AC35" i="1"/>
  <c r="AD34" i="1"/>
  <c r="AC34" i="1"/>
  <c r="AD32" i="1"/>
  <c r="AD31" i="1"/>
  <c r="AD30" i="1"/>
  <c r="AD29" i="1"/>
  <c r="AD28" i="1"/>
  <c r="AC28" i="1"/>
  <c r="AD27" i="1"/>
  <c r="AC27" i="1"/>
  <c r="AD26" i="1"/>
  <c r="AC26" i="1"/>
  <c r="AD25" i="1"/>
  <c r="AC25" i="1"/>
  <c r="AD24" i="1"/>
  <c r="AC24" i="1"/>
  <c r="AD23" i="1"/>
  <c r="AC23" i="1"/>
  <c r="AD22" i="1"/>
  <c r="AC22" i="1"/>
  <c r="AD21" i="1"/>
  <c r="AC21" i="1"/>
  <c r="AD20" i="1"/>
  <c r="AC20" i="1"/>
  <c r="AD19" i="1"/>
  <c r="AC19" i="1"/>
  <c r="M50" i="1" l="1"/>
  <c r="L50" i="1"/>
  <c r="AC18" i="1"/>
  <c r="AD18" i="1" l="1"/>
  <c r="I44" i="1"/>
  <c r="J44" i="1" s="1"/>
  <c r="I43" i="1"/>
  <c r="J43" i="1" s="1"/>
  <c r="I42" i="1"/>
  <c r="J42" i="1" s="1"/>
  <c r="I41" i="1"/>
  <c r="J41" i="1" s="1"/>
  <c r="I40" i="1"/>
  <c r="J40" i="1" s="1"/>
  <c r="I39" i="1"/>
  <c r="J39" i="1" s="1"/>
  <c r="I38" i="1"/>
  <c r="J38" i="1" s="1"/>
  <c r="I37" i="1"/>
  <c r="J37" i="1" s="1"/>
  <c r="I35" i="1"/>
  <c r="J35" i="1" s="1"/>
  <c r="I34" i="1"/>
  <c r="J34"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19" i="1" l="1"/>
  <c r="J19" i="1" s="1"/>
  <c r="I18" i="1"/>
  <c r="I54" i="1" l="1"/>
  <c r="J18" i="1"/>
  <c r="C17" i="1"/>
  <c r="D17" i="1" s="1"/>
  <c r="E17" i="1" s="1"/>
  <c r="F17" i="1" s="1"/>
  <c r="G17" i="1" s="1"/>
  <c r="H17" i="1" s="1"/>
  <c r="I17" i="1" s="1"/>
  <c r="J17" i="1" s="1"/>
  <c r="K17" i="1" s="1"/>
  <c r="L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Meredith</author>
    <author>Mulder, Tracey M (BHDID/Frankfort)</author>
  </authors>
  <commentList>
    <comment ref="C16" authorId="0" shapeId="0" xr:uid="{3BE0459B-72BA-4B29-83B9-DD87BE6D4354}">
      <text>
        <r>
          <rPr>
            <b/>
            <sz val="9"/>
            <color rgb="FF000000"/>
            <rFont val="Century Gothic"/>
            <family val="2"/>
          </rPr>
          <t>Select one position title for each staff member. Please remember that these are the titles used by the state prevention program not necessarily by your local CMHC.</t>
        </r>
      </text>
    </comment>
    <comment ref="E16" authorId="0" shapeId="0" xr:uid="{C0BB4EA3-49C7-4114-A970-4498F69F76C6}">
      <text>
        <r>
          <rPr>
            <b/>
            <sz val="9"/>
            <color rgb="FF000000"/>
            <rFont val="Century Gothic"/>
            <family val="2"/>
          </rPr>
          <t>If the staff member has their CPS, choose the year it expires. If not, put NA</t>
        </r>
      </text>
    </comment>
    <comment ref="G16" authorId="0" shapeId="0" xr:uid="{C6494F46-6643-4690-A346-79D0665316D2}">
      <text>
        <r>
          <rPr>
            <b/>
            <sz val="9"/>
            <color rgb="FF000000"/>
            <rFont val="Century Gothic"/>
            <family val="2"/>
          </rPr>
          <t>This is the TOTAL hours employed by the CMHC regardless of what program.</t>
        </r>
      </text>
    </comment>
    <comment ref="H16" authorId="1" shapeId="0" xr:uid="{F2C26EF7-E4D8-4059-B726-565E27FA401D}">
      <text>
        <r>
          <rPr>
            <b/>
            <sz val="9"/>
            <color indexed="81"/>
            <rFont val="Century Gothic"/>
            <family val="2"/>
          </rPr>
          <t xml:space="preserve">Percentage of time covered by state-supplied prevention funding only.
</t>
        </r>
        <r>
          <rPr>
            <sz val="9"/>
            <color indexed="81"/>
            <rFont val="Century Gothic"/>
            <family val="2"/>
          </rPr>
          <t xml:space="preserve">
</t>
        </r>
        <r>
          <rPr>
            <b/>
            <sz val="9"/>
            <color indexed="81"/>
            <rFont val="Century Gothic"/>
            <family val="2"/>
          </rPr>
          <t>Block Grant</t>
        </r>
        <r>
          <rPr>
            <sz val="9"/>
            <color indexed="81"/>
            <rFont val="Century Gothic"/>
            <family val="2"/>
          </rPr>
          <t xml:space="preserve"> (TNA8)
</t>
        </r>
        <r>
          <rPr>
            <b/>
            <sz val="9"/>
            <color indexed="81"/>
            <rFont val="Century Gothic"/>
            <family val="2"/>
          </rPr>
          <t xml:space="preserve">State General Funds </t>
        </r>
        <r>
          <rPr>
            <sz val="9"/>
            <color indexed="81"/>
            <rFont val="Century Gothic"/>
            <family val="2"/>
          </rPr>
          <t xml:space="preserve">(TNAA)
</t>
        </r>
        <r>
          <rPr>
            <b/>
            <sz val="9"/>
            <color indexed="81"/>
            <rFont val="Century Gothic"/>
            <family val="2"/>
          </rPr>
          <t>Partnerships for Success</t>
        </r>
        <r>
          <rPr>
            <sz val="9"/>
            <color indexed="81"/>
            <rFont val="Century Gothic"/>
            <family val="2"/>
          </rPr>
          <t xml:space="preserve"> (TNPS)
</t>
        </r>
        <r>
          <rPr>
            <b/>
            <sz val="9"/>
            <color indexed="81"/>
            <rFont val="Century Gothic"/>
            <family val="2"/>
          </rPr>
          <t>Youth Suicide Prevention Grant</t>
        </r>
        <r>
          <rPr>
            <sz val="9"/>
            <color indexed="81"/>
            <rFont val="Century Gothic"/>
            <family val="2"/>
          </rPr>
          <t xml:space="preserve"> (TPE9)
</t>
        </r>
        <r>
          <rPr>
            <b/>
            <sz val="9"/>
            <color indexed="81"/>
            <rFont val="Century Gothic"/>
            <family val="2"/>
          </rPr>
          <t>SOR IV</t>
        </r>
        <r>
          <rPr>
            <sz val="9"/>
            <color indexed="81"/>
            <rFont val="Century Gothic"/>
            <family val="2"/>
          </rPr>
          <t xml:space="preserve"> (TNBU)
</t>
        </r>
        <r>
          <rPr>
            <b/>
            <sz val="9"/>
            <color indexed="81"/>
            <rFont val="Century Gothic"/>
            <family val="2"/>
          </rPr>
          <t>KSSPP</t>
        </r>
        <r>
          <rPr>
            <sz val="9"/>
            <color indexed="81"/>
            <rFont val="Century Gothic"/>
            <family val="2"/>
          </rPr>
          <t xml:space="preserve"> (TPUS)
</t>
        </r>
        <r>
          <rPr>
            <b/>
            <sz val="9"/>
            <color indexed="81"/>
            <rFont val="Century Gothic"/>
            <family val="2"/>
          </rPr>
          <t>Mobile Crisis Services</t>
        </r>
        <r>
          <rPr>
            <sz val="9"/>
            <color indexed="81"/>
            <rFont val="Century Gothic"/>
            <family val="2"/>
          </rPr>
          <t xml:space="preserve"> (TPE8)</t>
        </r>
      </text>
    </comment>
  </commentList>
</comments>
</file>

<file path=xl/sharedStrings.xml><?xml version="1.0" encoding="utf-8"?>
<sst xmlns="http://schemas.openxmlformats.org/spreadsheetml/2006/main" count="170" uniqueCount="166">
  <si>
    <t>Form 110D</t>
  </si>
  <si>
    <t>DEPARTMENT FOR BEHAVIORAL HEALTH,</t>
  </si>
  <si>
    <t>DEVELOPMENTAL AND INTELLECTUAL DISABILITIES</t>
  </si>
  <si>
    <t>RPC Staffing Form</t>
  </si>
  <si>
    <t>Reporting Information</t>
  </si>
  <si>
    <t>Staff Name</t>
  </si>
  <si>
    <t>Position Title</t>
  </si>
  <si>
    <t>Date of Origina RPC Hire (even if there has been a gap 
in employment history)</t>
  </si>
  <si>
    <t>MOST RECENT 
Date of CPS Recertification</t>
  </si>
  <si>
    <t>Total Hours 
Worked Per Week</t>
  </si>
  <si>
    <t>Px Salary Paid From
RPC Block Grant  (TNA8)</t>
  </si>
  <si>
    <t>Px Fringe Benefits Paid From
RPC Block Grant  (TNA8)</t>
  </si>
  <si>
    <t>Px Salary Paid From 
Other Sources*</t>
  </si>
  <si>
    <t>Total Annual Px Salary</t>
  </si>
  <si>
    <t>Total Annual Px Fringe</t>
  </si>
  <si>
    <t>Total Annual Px Salary less other sources</t>
  </si>
  <si>
    <t>Total Annual Px Fringe less other sources</t>
  </si>
  <si>
    <t>Percentage of retirement to salary included in fringe</t>
  </si>
  <si>
    <t>Type of Retirement Plan (State or Other)</t>
  </si>
  <si>
    <t>Total Years in Prevention</t>
  </si>
  <si>
    <t>Total Years at RPC</t>
  </si>
  <si>
    <t>Highest Degree Completed</t>
  </si>
  <si>
    <t>Last Date of Employment at the RPC</t>
  </si>
  <si>
    <t>Jane Doe</t>
  </si>
  <si>
    <t>Director</t>
  </si>
  <si>
    <t>State</t>
  </si>
  <si>
    <t>Masters</t>
  </si>
  <si>
    <t>John Smith</t>
  </si>
  <si>
    <t>Prevention Specialist</t>
  </si>
  <si>
    <t>Other</t>
  </si>
  <si>
    <t>Bachelors</t>
  </si>
  <si>
    <t>NOTE</t>
  </si>
  <si>
    <t>Total w/other sources</t>
  </si>
  <si>
    <t>Total without other sources</t>
  </si>
  <si>
    <t xml:space="preserve"> Total Salary: </t>
  </si>
  <si>
    <t xml:space="preserve">Total Fringe: </t>
  </si>
  <si>
    <t>Total Hours Available for Prevention Performance Indicator #2</t>
  </si>
  <si>
    <t>Does Not Include Administrative Time</t>
  </si>
  <si>
    <t>Select from drop-down list</t>
  </si>
  <si>
    <t>01 - Four Rivers Behavioral Health</t>
  </si>
  <si>
    <t>02 - Pennyroyal Center</t>
  </si>
  <si>
    <t>03 - RiverValley Behavioral Health</t>
  </si>
  <si>
    <t>04 - LifeSkills</t>
  </si>
  <si>
    <t>05 - Communicare</t>
  </si>
  <si>
    <t>06 - Seven Counties Services</t>
  </si>
  <si>
    <t>07 - NorthKey Community Care</t>
  </si>
  <si>
    <t>08 - Comprehend</t>
  </si>
  <si>
    <t>10 - Pathways</t>
  </si>
  <si>
    <t>11 - Mountain Comprehensive Care Center</t>
  </si>
  <si>
    <t>12 - Kentucky River Community Care</t>
  </si>
  <si>
    <t>14 - The Adanta Group</t>
  </si>
  <si>
    <t>15 - New Vista</t>
  </si>
  <si>
    <t>Plan and Budget</t>
  </si>
  <si>
    <t>Q1 July 1 - September 30</t>
  </si>
  <si>
    <t>Q2 October 1 - December 31</t>
  </si>
  <si>
    <t>Q3 January 1 - March 31</t>
  </si>
  <si>
    <t>Q4 April 1 - June 30</t>
  </si>
  <si>
    <r>
      <t xml:space="preserve">Total Hours per Week
x 52 = Yearly hours Available to Prevention       </t>
    </r>
    <r>
      <rPr>
        <b/>
        <sz val="10"/>
        <rFont val="Calibri"/>
        <family val="2"/>
      </rPr>
      <t xml:space="preserve"> (Automatically calculates)</t>
    </r>
  </si>
  <si>
    <r>
      <t xml:space="preserve">Work hours available to Prevention per week. </t>
    </r>
    <r>
      <rPr>
        <b/>
        <sz val="10"/>
        <rFont val="Calibri"/>
        <family val="2"/>
      </rPr>
      <t>(Automatically Calculates)</t>
    </r>
  </si>
  <si>
    <r>
      <t xml:space="preserve">Complete the </t>
    </r>
    <r>
      <rPr>
        <b/>
        <sz val="10"/>
        <rFont val="Arial"/>
        <family val="2"/>
      </rPr>
      <t>Submitter Name</t>
    </r>
    <r>
      <rPr>
        <sz val="10"/>
        <rFont val="Arial"/>
        <family val="2"/>
      </rPr>
      <t xml:space="preserve">, </t>
    </r>
    <r>
      <rPr>
        <b/>
        <sz val="10"/>
        <rFont val="Arial"/>
        <family val="2"/>
      </rPr>
      <t>Title</t>
    </r>
    <r>
      <rPr>
        <sz val="10"/>
        <rFont val="Arial"/>
        <family val="2"/>
      </rPr>
      <t xml:space="preserve">, </t>
    </r>
    <r>
      <rPr>
        <b/>
        <sz val="10"/>
        <rFont val="Arial"/>
        <family val="2"/>
      </rPr>
      <t xml:space="preserve">Email </t>
    </r>
    <r>
      <rPr>
        <sz val="10"/>
        <rFont val="Arial"/>
        <family val="2"/>
      </rPr>
      <t xml:space="preserve">address, and </t>
    </r>
    <r>
      <rPr>
        <b/>
        <sz val="10"/>
        <rFont val="Arial"/>
        <family val="2"/>
      </rPr>
      <t>Phone Number</t>
    </r>
    <r>
      <rPr>
        <sz val="10"/>
        <rFont val="Arial"/>
        <family val="2"/>
      </rPr>
      <t xml:space="preserve"> in the designated cells</t>
    </r>
    <r>
      <rPr>
        <b/>
        <sz val="10"/>
        <rFont val="Arial"/>
        <family val="2"/>
      </rPr>
      <t>.</t>
    </r>
  </si>
  <si>
    <r>
      <rPr>
        <sz val="10"/>
        <rFont val="Wingdings"/>
        <charset val="2"/>
      </rPr>
      <t xml:space="preserve"> w</t>
    </r>
    <r>
      <rPr>
        <sz val="10"/>
        <rFont val="Arial"/>
        <family val="2"/>
      </rPr>
      <t xml:space="preserve"> The due dates for each quarterly report are as follows:</t>
    </r>
  </si>
  <si>
    <r>
      <rPr>
        <b/>
        <sz val="10"/>
        <rFont val="Arial"/>
        <family val="2"/>
      </rPr>
      <t xml:space="preserve">            </t>
    </r>
    <r>
      <rPr>
        <b/>
        <u/>
        <sz val="10"/>
        <rFont val="Arial"/>
        <family val="2"/>
      </rPr>
      <t>Quarter</t>
    </r>
  </si>
  <si>
    <t>Due Date</t>
  </si>
  <si>
    <r>
      <t xml:space="preserve">            1</t>
    </r>
    <r>
      <rPr>
        <vertAlign val="superscript"/>
        <sz val="10"/>
        <rFont val="Arial"/>
        <family val="2"/>
      </rPr>
      <t>st</t>
    </r>
    <r>
      <rPr>
        <sz val="10"/>
        <rFont val="Arial"/>
        <family val="2"/>
      </rPr>
      <t xml:space="preserve"> Quarter (July - September) </t>
    </r>
  </si>
  <si>
    <r>
      <t>October 31</t>
    </r>
    <r>
      <rPr>
        <vertAlign val="superscript"/>
        <sz val="10"/>
        <rFont val="Arial"/>
        <family val="2"/>
      </rPr>
      <t>st</t>
    </r>
  </si>
  <si>
    <r>
      <t xml:space="preserve">            2</t>
    </r>
    <r>
      <rPr>
        <vertAlign val="superscript"/>
        <sz val="10"/>
        <rFont val="Arial"/>
        <family val="2"/>
      </rPr>
      <t>nd</t>
    </r>
    <r>
      <rPr>
        <sz val="10"/>
        <rFont val="Arial"/>
        <family val="2"/>
      </rPr>
      <t xml:space="preserve"> Quarter (October - December)</t>
    </r>
  </si>
  <si>
    <r>
      <t>January 31</t>
    </r>
    <r>
      <rPr>
        <vertAlign val="superscript"/>
        <sz val="10"/>
        <rFont val="Arial"/>
        <family val="2"/>
      </rPr>
      <t>st</t>
    </r>
  </si>
  <si>
    <r>
      <t xml:space="preserve">            3</t>
    </r>
    <r>
      <rPr>
        <vertAlign val="superscript"/>
        <sz val="10"/>
        <rFont val="Arial"/>
        <family val="2"/>
      </rPr>
      <t>rd</t>
    </r>
    <r>
      <rPr>
        <sz val="10"/>
        <rFont val="Arial"/>
        <family val="2"/>
      </rPr>
      <t xml:space="preserve"> Quarter (January - March)</t>
    </r>
  </si>
  <si>
    <r>
      <t>April 30</t>
    </r>
    <r>
      <rPr>
        <vertAlign val="superscript"/>
        <sz val="10"/>
        <rFont val="Arial"/>
        <family val="2"/>
      </rPr>
      <t>th</t>
    </r>
  </si>
  <si>
    <r>
      <t xml:space="preserve">            4</t>
    </r>
    <r>
      <rPr>
        <vertAlign val="superscript"/>
        <sz val="10"/>
        <rFont val="Arial"/>
        <family val="2"/>
      </rPr>
      <t>th</t>
    </r>
    <r>
      <rPr>
        <sz val="10"/>
        <rFont val="Arial"/>
        <family val="2"/>
      </rPr>
      <t xml:space="preserve"> Quarter (April - June)</t>
    </r>
  </si>
  <si>
    <r>
      <t>July 31</t>
    </r>
    <r>
      <rPr>
        <vertAlign val="superscript"/>
        <sz val="10"/>
        <rFont val="Arial"/>
        <family val="2"/>
      </rPr>
      <t>st</t>
    </r>
  </si>
  <si>
    <r>
      <t xml:space="preserve">For detailed instructions related to all of the required 110 series RPC forms, please see </t>
    </r>
    <r>
      <rPr>
        <b/>
        <i/>
        <sz val="10"/>
        <color theme="4" tint="-0.249977111117893"/>
        <rFont val="Arial"/>
        <family val="2"/>
      </rPr>
      <t>Form 110A - RPC Spending Plan PBFR Staffing and Material Forms Instructions</t>
    </r>
    <r>
      <rPr>
        <sz val="10"/>
        <color theme="4" tint="-0.249977111117893"/>
        <rFont val="Arial"/>
        <family val="2"/>
      </rPr>
      <t xml:space="preserve">.  Double click the icon below to access this document.  </t>
    </r>
  </si>
  <si>
    <r>
      <t xml:space="preserve">Select the </t>
    </r>
    <r>
      <rPr>
        <b/>
        <sz val="10"/>
        <rFont val="Arial"/>
        <family val="2"/>
      </rPr>
      <t>Region</t>
    </r>
    <r>
      <rPr>
        <sz val="10"/>
        <rFont val="Arial"/>
        <family val="2"/>
      </rPr>
      <t xml:space="preserve"> from the drop-down list.</t>
    </r>
  </si>
  <si>
    <r>
      <t xml:space="preserve">Select the </t>
    </r>
    <r>
      <rPr>
        <b/>
        <sz val="10"/>
        <rFont val="Arial"/>
        <family val="2"/>
      </rPr>
      <t>Reporting Period</t>
    </r>
    <r>
      <rPr>
        <sz val="10"/>
        <rFont val="Arial"/>
        <family val="2"/>
      </rPr>
      <t xml:space="preserve"> from the drop-down list.</t>
    </r>
  </si>
  <si>
    <t xml:space="preserve">After the initial submission, the Staffing Form should be submitted to the Prevention Branch Manager or designee by email within 30 days of a new hire (do not submit a revised form when someone leaves, only when the position is refilled).  Per the contract, the Prevention Manager or designee must be notified of all new hires prior to an official offer.  The Staffing Form must be resubmitted within 30 days of that new staff member starting in the position. </t>
  </si>
  <si>
    <t>Instructions by Column</t>
  </si>
  <si>
    <t xml:space="preserve">The Staffing Form should be submitted during the Plan and Budget period via the Central Login system on the DBHDID website.  In most cases, the financial team at the CMHC will handle the submission process, but the RPC Director should ensure it is filled out correctly. </t>
  </si>
  <si>
    <r>
      <t>Column 2</t>
    </r>
    <r>
      <rPr>
        <sz val="10"/>
        <color theme="1"/>
        <rFont val="Arial"/>
        <family val="2"/>
      </rPr>
      <t xml:space="preserve"> – Using the drop down menu, select the staff members’ position description.</t>
    </r>
  </si>
  <si>
    <r>
      <rPr>
        <b/>
        <sz val="10"/>
        <color theme="1"/>
        <rFont val="Arial"/>
        <family val="2"/>
      </rPr>
      <t>Column 3</t>
    </r>
    <r>
      <rPr>
        <sz val="10"/>
        <color theme="1"/>
        <rFont val="Arial"/>
        <family val="2"/>
      </rPr>
      <t xml:space="preserve"> – Type the staff members’ date of hire.</t>
    </r>
  </si>
  <si>
    <r>
      <rPr>
        <b/>
        <sz val="10"/>
        <color theme="1"/>
        <rFont val="Arial"/>
        <family val="2"/>
      </rPr>
      <t>Column 6</t>
    </r>
    <r>
      <rPr>
        <sz val="10"/>
        <color theme="1"/>
        <rFont val="Arial"/>
        <family val="2"/>
      </rPr>
      <t xml:space="preserve"> – Indicate the total number of hours the staff member works each week, </t>
    </r>
    <r>
      <rPr>
        <b/>
        <sz val="10"/>
        <color theme="1"/>
        <rFont val="Arial"/>
        <family val="2"/>
      </rPr>
      <t>from all funding sources even if it is not one of those included on this form.</t>
    </r>
  </si>
  <si>
    <r>
      <rPr>
        <b/>
        <sz val="10"/>
        <color theme="1"/>
        <rFont val="Arial"/>
        <family val="2"/>
      </rPr>
      <t xml:space="preserve">Column 5 </t>
    </r>
    <r>
      <rPr>
        <sz val="10"/>
        <color theme="1"/>
        <rFont val="Arial"/>
        <family val="2"/>
      </rPr>
      <t>–</t>
    </r>
    <r>
      <rPr>
        <b/>
        <sz val="10"/>
        <color theme="1"/>
        <rFont val="Arial"/>
        <family val="2"/>
      </rPr>
      <t xml:space="preserve"> </t>
    </r>
    <r>
      <rPr>
        <sz val="10"/>
        <color theme="1"/>
        <rFont val="Arial"/>
        <family val="2"/>
      </rPr>
      <t xml:space="preserve">Type the date of the staff member’s most recent Certified Prevention Specialist recertification.  </t>
    </r>
  </si>
  <si>
    <t>Px Salary Paid From 
State General Funds (TNAA)</t>
  </si>
  <si>
    <t>Px Fringe Benefits Paid From State General Funds   (TNAA)</t>
  </si>
  <si>
    <t>Px Fringe Benefits Paid from Other Sources*</t>
  </si>
  <si>
    <t>Prevention Salary Paid from Other Sources</t>
  </si>
  <si>
    <t xml:space="preserve">  Region/CMHC:</t>
  </si>
  <si>
    <t xml:space="preserve">  Submitter Name:</t>
  </si>
  <si>
    <t xml:space="preserve">  Submitter Email:</t>
  </si>
  <si>
    <t xml:space="preserve">  Reporting Period:</t>
  </si>
  <si>
    <t xml:space="preserve">  Submitter Title:</t>
  </si>
  <si>
    <t xml:space="preserve">  Phone Number:</t>
  </si>
  <si>
    <t xml:space="preserve">State General Funds 
(TNAA) </t>
  </si>
  <si>
    <t xml:space="preserve">The Staffing Form should be submitted on a quarterly basis via the Central Login system on the DBHDID website.  </t>
  </si>
  <si>
    <r>
      <rPr>
        <b/>
        <sz val="10"/>
        <rFont val="Arial"/>
        <family val="2"/>
      </rPr>
      <t>Column 1</t>
    </r>
    <r>
      <rPr>
        <sz val="10"/>
        <rFont val="Arial"/>
        <family val="2"/>
      </rPr>
      <t xml:space="preserve"> – Type the staff members’ names in this column.</t>
    </r>
  </si>
  <si>
    <t>Form Notes</t>
  </si>
  <si>
    <t xml:space="preserve">  Submission Date:</t>
  </si>
  <si>
    <r>
      <t xml:space="preserve">Enter date the report is uploaded to Central Login in the designated </t>
    </r>
    <r>
      <rPr>
        <b/>
        <sz val="10"/>
        <rFont val="Arial"/>
        <family val="2"/>
      </rPr>
      <t>Submission Date</t>
    </r>
    <r>
      <rPr>
        <sz val="10"/>
        <rFont val="Arial"/>
        <family val="2"/>
      </rPr>
      <t xml:space="preserve"> cell.</t>
    </r>
  </si>
  <si>
    <t>Block Grant    (TNA8)</t>
  </si>
  <si>
    <t>13 - Cumberland River Behavioral Health</t>
  </si>
  <si>
    <t>Px Salary Paid From
Youth Suicide Prevention Grant  (TPE9)</t>
  </si>
  <si>
    <t>Px Fringe Benefits Paid From
Youth Suicide Prevention Grant  (TPE9)</t>
  </si>
  <si>
    <t xml:space="preserve">             Include Administrative Staff Below This Line</t>
  </si>
  <si>
    <t xml:space="preserve">            Transfer Staff Information for those staff members who left the RPC during the current Fiscal Year to the section below.  At the beginning of the fiscal year, lines below will be empty.  When moving a staff member below the line, copy totals from above.  
            If the position of the staff member who left will be filled, show the position as vacant above and include estimated salary, fringe and hours for the new employee. </t>
  </si>
  <si>
    <t>Youth Suicide Prev. Grant  (TPE9)</t>
  </si>
  <si>
    <t xml:space="preserve">                Of the hours available to Prevention:</t>
  </si>
  <si>
    <t>Staffing Summary</t>
  </si>
  <si>
    <r>
      <t xml:space="preserve">Data is to be entered in blue shaded cells only (both </t>
    </r>
    <r>
      <rPr>
        <b/>
        <sz val="10"/>
        <color theme="4" tint="0.39997558519241921"/>
        <rFont val="Arial"/>
        <family val="2"/>
      </rPr>
      <t>light blue</t>
    </r>
    <r>
      <rPr>
        <sz val="10"/>
        <color theme="1"/>
        <rFont val="Arial"/>
        <family val="2"/>
      </rPr>
      <t xml:space="preserve"> and </t>
    </r>
    <r>
      <rPr>
        <b/>
        <sz val="10"/>
        <color theme="4" tint="-0.249977111117893"/>
        <rFont val="Arial"/>
        <family val="2"/>
      </rPr>
      <t>medium blue</t>
    </r>
    <r>
      <rPr>
        <sz val="10"/>
        <color theme="1"/>
        <rFont val="Arial"/>
        <family val="2"/>
      </rPr>
      <t>).  The</t>
    </r>
    <r>
      <rPr>
        <b/>
        <sz val="10"/>
        <color theme="1"/>
        <rFont val="Arial"/>
        <family val="2"/>
      </rPr>
      <t xml:space="preserve"> Budget</t>
    </r>
    <r>
      <rPr>
        <sz val="10"/>
        <color theme="1"/>
        <rFont val="Arial"/>
        <family val="2"/>
      </rPr>
      <t xml:space="preserve"> worksheet/tab is in unprotected mode so that the user can add additional rows if needed.  If a new row is added, the formulas from the line above in</t>
    </r>
    <r>
      <rPr>
        <sz val="10"/>
        <rFont val="Arial"/>
        <family val="2"/>
      </rPr>
      <t xml:space="preserve"> the red </t>
    </r>
    <r>
      <rPr>
        <sz val="10"/>
        <color theme="1"/>
        <rFont val="Arial"/>
        <family val="2"/>
      </rPr>
      <t xml:space="preserve">cells will have to be copied to the newly added line.  </t>
    </r>
  </si>
  <si>
    <r>
      <t xml:space="preserve">The data in staff information fields on Lines 18 and 19 is include as an example for reference.  The submitter can type over this data so that </t>
    </r>
    <r>
      <rPr>
        <b/>
        <sz val="10"/>
        <color theme="1"/>
        <rFont val="Arial"/>
        <family val="2"/>
      </rPr>
      <t>Total Hours Available for Prevention Promotion</t>
    </r>
    <r>
      <rPr>
        <sz val="10"/>
        <color theme="1"/>
        <rFont val="Arial"/>
        <family val="2"/>
      </rPr>
      <t xml:space="preserve"> in cell </t>
    </r>
    <r>
      <rPr>
        <b/>
        <sz val="10"/>
        <color theme="1"/>
        <rFont val="Georgia"/>
        <family val="1"/>
      </rPr>
      <t>I</t>
    </r>
    <r>
      <rPr>
        <b/>
        <sz val="10"/>
        <color theme="1"/>
        <rFont val="Arial"/>
        <family val="2"/>
      </rPr>
      <t>54</t>
    </r>
    <r>
      <rPr>
        <sz val="10"/>
        <color theme="1"/>
        <rFont val="Arial"/>
        <family val="2"/>
      </rPr>
      <t xml:space="preserve"> is calculated correctly.  </t>
    </r>
  </si>
  <si>
    <t>Px Fringe Benefits Paid From
KY Strategic Suicide Prevention Project (KYSSPP)  (TPUS)</t>
  </si>
  <si>
    <t>Px Salary Paid From
KY Strategic Suicide Prevention Project (KYSSPP)  (TPUS)</t>
  </si>
  <si>
    <t>KY Strategic Suicide Prev. Project (KYSSP) (TPUS)</t>
  </si>
  <si>
    <r>
      <rPr>
        <b/>
        <sz val="10"/>
        <color theme="1"/>
        <rFont val="Arial"/>
        <family val="2"/>
      </rPr>
      <t xml:space="preserve">Column 7 </t>
    </r>
    <r>
      <rPr>
        <sz val="10"/>
        <color theme="1"/>
        <rFont val="Arial"/>
        <family val="2"/>
      </rPr>
      <t xml:space="preserve">– Put the percentage of time the employee works in prevention and is funded through the specific funding streams from the Department.  </t>
    </r>
    <r>
      <rPr>
        <b/>
        <sz val="10"/>
        <color theme="1"/>
        <rFont val="Arial"/>
        <family val="2"/>
      </rPr>
      <t>This column is the 
                    percentage of time that is covered by state-supplied prevention funding only</t>
    </r>
    <r>
      <rPr>
        <sz val="10"/>
        <color theme="1"/>
        <rFont val="Arial"/>
        <family val="2"/>
      </rPr>
      <t xml:space="preserve">.  It does not include time that is covered by outside sources.  </t>
    </r>
    <r>
      <rPr>
        <i/>
        <sz val="10"/>
        <color theme="1"/>
        <rFont val="Arial"/>
        <family val="2"/>
      </rPr>
      <t>For 
                    example, 30 hours of time for Joe Smith is paid from Block Grant, 5 hours from CRRA Prevention, and 5 hours by a local ASAP board.  For a 40-hour week, 
                    87.5% of this person’s time is available to prevention through the state provided funds (40 hrs minus 5 hrs paid by ASAP = 35 hours/40hours = 87.5%).</t>
    </r>
  </si>
  <si>
    <t xml:space="preserve">Px Fringe Benefits Paid From SOR IV  (TNBU) </t>
  </si>
  <si>
    <t xml:space="preserve">Px Salary Paid From 
SOR IV  (TNBU) </t>
  </si>
  <si>
    <t>SOR IV    (TNBU)</t>
  </si>
  <si>
    <t>SFY 2026</t>
  </si>
  <si>
    <t>Should match
110 B &amp; C</t>
  </si>
  <si>
    <t>Total Salary and Fringe</t>
  </si>
  <si>
    <r>
      <t xml:space="preserve">                      for any additional prevention time not covered by state-provided sources.  </t>
    </r>
    <r>
      <rPr>
        <i/>
        <sz val="10"/>
        <color theme="1"/>
        <rFont val="Arial"/>
        <family val="2"/>
      </rPr>
      <t xml:space="preserve">For example, Joe Smith works 40 hours but 5 of those are covered by ASAP </t>
    </r>
    <r>
      <rPr>
        <sz val="10"/>
        <color theme="1"/>
        <rFont val="Arial"/>
        <family val="2"/>
      </rPr>
      <t xml:space="preserve">
                      </t>
    </r>
  </si>
  <si>
    <r>
      <rPr>
        <b/>
        <sz val="10"/>
        <color theme="1"/>
        <rFont val="Arial"/>
        <family val="2"/>
      </rPr>
      <t xml:space="preserve">Column 8 </t>
    </r>
    <r>
      <rPr>
        <sz val="10"/>
        <color theme="1"/>
        <rFont val="Arial"/>
        <family val="2"/>
      </rPr>
      <t>– This column will auto calculate.</t>
    </r>
  </si>
  <si>
    <r>
      <rPr>
        <b/>
        <sz val="10"/>
        <color theme="1"/>
        <rFont val="Arial"/>
        <family val="2"/>
      </rPr>
      <t xml:space="preserve">Column 9 </t>
    </r>
    <r>
      <rPr>
        <sz val="10"/>
        <color theme="1"/>
        <rFont val="Arial"/>
        <family val="2"/>
      </rPr>
      <t xml:space="preserve">– This column will auto calculate.  </t>
    </r>
  </si>
  <si>
    <r>
      <rPr>
        <b/>
        <sz val="10"/>
        <color theme="1"/>
        <rFont val="Arial"/>
        <family val="2"/>
      </rPr>
      <t xml:space="preserve">Column 10 </t>
    </r>
    <r>
      <rPr>
        <sz val="10"/>
        <color theme="1"/>
        <rFont val="Arial"/>
        <family val="2"/>
      </rPr>
      <t>– Identify the dollar amount of salary that is provided for this staff member from RPC Block Grant funds.</t>
    </r>
  </si>
  <si>
    <r>
      <rPr>
        <b/>
        <sz val="10"/>
        <color theme="1"/>
        <rFont val="Arial"/>
        <family val="2"/>
      </rPr>
      <t xml:space="preserve">Column 11 </t>
    </r>
    <r>
      <rPr>
        <sz val="10"/>
        <color theme="1"/>
        <rFont val="Arial"/>
        <family val="2"/>
      </rPr>
      <t>– Identify the dollar amount of fringe that is provided for this staff member from RPC Block Grant funds.</t>
    </r>
  </si>
  <si>
    <r>
      <rPr>
        <b/>
        <sz val="10"/>
        <color theme="1"/>
        <rFont val="Arial"/>
        <family val="2"/>
      </rPr>
      <t xml:space="preserve">Column 12 </t>
    </r>
    <r>
      <rPr>
        <sz val="10"/>
        <color theme="1"/>
        <rFont val="Arial"/>
        <family val="2"/>
      </rPr>
      <t>– Identify the dollar amount of salary that is provided for this staff member from State General funds.</t>
    </r>
  </si>
  <si>
    <r>
      <rPr>
        <b/>
        <sz val="10"/>
        <color theme="1"/>
        <rFont val="Arial"/>
        <family val="2"/>
      </rPr>
      <t xml:space="preserve">Column 13 </t>
    </r>
    <r>
      <rPr>
        <sz val="10"/>
        <color theme="1"/>
        <rFont val="Arial"/>
        <family val="2"/>
      </rPr>
      <t>– Identify the dollar amount of fringe that is provided for this staff member from State General funds.</t>
    </r>
  </si>
  <si>
    <r>
      <rPr>
        <b/>
        <sz val="10"/>
        <color theme="1"/>
        <rFont val="Arial"/>
        <family val="2"/>
      </rPr>
      <t xml:space="preserve">Column 16 </t>
    </r>
    <r>
      <rPr>
        <sz val="10"/>
        <color theme="1"/>
        <rFont val="Arial"/>
        <family val="2"/>
      </rPr>
      <t>– Identify the dollar amount of salary that is provided for this staff member from SOR IV funds.</t>
    </r>
  </si>
  <si>
    <r>
      <rPr>
        <b/>
        <sz val="10"/>
        <color theme="1"/>
        <rFont val="Arial"/>
        <family val="2"/>
      </rPr>
      <t xml:space="preserve">Column 17 </t>
    </r>
    <r>
      <rPr>
        <sz val="10"/>
        <color theme="1"/>
        <rFont val="Arial"/>
        <family val="2"/>
      </rPr>
      <t>– Identify the dollar amount of fringe that is provided for this staff member from SOR IV funds.</t>
    </r>
  </si>
  <si>
    <r>
      <rPr>
        <b/>
        <sz val="10"/>
        <color theme="1"/>
        <rFont val="Arial"/>
        <family val="2"/>
      </rPr>
      <t xml:space="preserve">Column 18 </t>
    </r>
    <r>
      <rPr>
        <sz val="10"/>
        <color theme="1"/>
        <rFont val="Arial"/>
        <family val="2"/>
      </rPr>
      <t>– Identify the dollar amount of salary that is provided for this staff member from Youth Suicide Prevention Grant funds.</t>
    </r>
  </si>
  <si>
    <r>
      <rPr>
        <b/>
        <sz val="10"/>
        <color theme="1"/>
        <rFont val="Arial"/>
        <family val="2"/>
      </rPr>
      <t xml:space="preserve">Column 19 </t>
    </r>
    <r>
      <rPr>
        <sz val="10"/>
        <color theme="1"/>
        <rFont val="Arial"/>
        <family val="2"/>
      </rPr>
      <t>– Identify the dollar amount of fringe that is provided for this staff member from  Youth Suicide Prevention Grant funds.</t>
    </r>
  </si>
  <si>
    <r>
      <rPr>
        <b/>
        <sz val="10"/>
        <color theme="1"/>
        <rFont val="Arial"/>
        <family val="2"/>
      </rPr>
      <t xml:space="preserve">Column 20 </t>
    </r>
    <r>
      <rPr>
        <sz val="10"/>
        <color theme="1"/>
        <rFont val="Arial"/>
        <family val="2"/>
      </rPr>
      <t>– Identify the dollar amount of salary that is provided for this staff member from KYSSPP funds.</t>
    </r>
  </si>
  <si>
    <r>
      <rPr>
        <b/>
        <sz val="10"/>
        <color theme="1"/>
        <rFont val="Arial"/>
        <family val="2"/>
      </rPr>
      <t xml:space="preserve">Column 21 </t>
    </r>
    <r>
      <rPr>
        <sz val="10"/>
        <color theme="1"/>
        <rFont val="Arial"/>
        <family val="2"/>
      </rPr>
      <t>– Identify the dollar amount of fringe that is provided for this staff member from KYSSPP funds.</t>
    </r>
  </si>
  <si>
    <r>
      <t xml:space="preserve">                      </t>
    </r>
    <r>
      <rPr>
        <i/>
        <sz val="10"/>
        <color theme="1"/>
        <rFont val="Arial"/>
        <family val="2"/>
      </rPr>
      <t>funds.  The cost of those 5 hours should be included here.</t>
    </r>
    <r>
      <rPr>
        <sz val="10"/>
        <color theme="1"/>
        <rFont val="Arial"/>
        <family val="2"/>
      </rPr>
      <t xml:space="preserve">  </t>
    </r>
    <r>
      <rPr>
        <b/>
        <sz val="10"/>
        <color theme="1"/>
        <rFont val="Arial"/>
        <family val="2"/>
      </rPr>
      <t>Please include salary paid through Kentucky Moms MATR in this column ONLY if that</t>
    </r>
    <r>
      <rPr>
        <sz val="10"/>
        <color theme="1"/>
        <rFont val="Arial"/>
        <family val="2"/>
      </rPr>
      <t xml:space="preserve">                     </t>
    </r>
  </si>
  <si>
    <t xml:space="preserve">                      fringe paid through Kentucky Moms MATR in this column ONLY if that staff member is also paid, in part, by Block Grant, State General Funds,</t>
  </si>
  <si>
    <t>Px Salary Paid From 
Partnerships for Success 2023  (TNPS)</t>
  </si>
  <si>
    <t>Px Fringe Benefits Paid From Partnerships for Success 2023  (TNPS)</t>
  </si>
  <si>
    <t xml:space="preserve">Percentage of time paid by the state supplied prevention funding streams only. </t>
  </si>
  <si>
    <r>
      <rPr>
        <b/>
        <sz val="10"/>
        <color theme="1"/>
        <rFont val="Arial"/>
        <family val="2"/>
      </rPr>
      <t xml:space="preserve">Column 14 </t>
    </r>
    <r>
      <rPr>
        <sz val="10"/>
        <color theme="1"/>
        <rFont val="Arial"/>
        <family val="2"/>
      </rPr>
      <t>– Identify the dollar amount of salary that is provided for this staff member from Partnerships for Success 2023 funds.</t>
    </r>
  </si>
  <si>
    <r>
      <rPr>
        <b/>
        <sz val="10"/>
        <color theme="1"/>
        <rFont val="Arial"/>
        <family val="2"/>
      </rPr>
      <t xml:space="preserve">Column 15 </t>
    </r>
    <r>
      <rPr>
        <sz val="10"/>
        <color theme="1"/>
        <rFont val="Arial"/>
        <family val="2"/>
      </rPr>
      <t>– Identify the dollar amount of fringe that is provided for this staff member from Partnerships for Success 2023 funds.</t>
    </r>
  </si>
  <si>
    <r>
      <rPr>
        <b/>
        <sz val="10"/>
        <color theme="1"/>
        <rFont val="Arial"/>
        <family val="2"/>
      </rPr>
      <t>Column 4</t>
    </r>
    <r>
      <rPr>
        <sz val="10"/>
        <color theme="1"/>
        <rFont val="Arial"/>
        <family val="2"/>
      </rPr>
      <t xml:space="preserve"> – Type the date the staff member acquired their Certified Prevention Specialist (CPS) certification.  If the staff member does not have their CPS, type NA.</t>
    </r>
  </si>
  <si>
    <t>Px Salary Paid From
Mobile Crisis Services  (TPE8)</t>
  </si>
  <si>
    <t>Px Fringe Benefits Paid From
Mobile Crisis Services  (TPE8)</t>
  </si>
  <si>
    <t>• Columns 10, 12, 14, 16, 18, 20 and 22 sum to column 28.                                                    
• Columns 11, 13, 15, 17, 19, 21 and 23 sum to column 29.</t>
  </si>
  <si>
    <t>Mobile Crisis Services (TPE8)</t>
  </si>
  <si>
    <t>Amounts in Rows 48 &amp; 49 Columns D-J &amp; L should match the 110B Spending Plan &amp; 110C PBFR.
You will not use the totals in columns K (Other) and L (Total w/Other Sources) moving forward.</t>
  </si>
  <si>
    <r>
      <rPr>
        <b/>
        <sz val="10"/>
        <color theme="1"/>
        <rFont val="Arial"/>
        <family val="2"/>
      </rPr>
      <t xml:space="preserve">Column 22 </t>
    </r>
    <r>
      <rPr>
        <sz val="10"/>
        <color theme="1"/>
        <rFont val="Arial"/>
        <family val="2"/>
      </rPr>
      <t>– Identify the dollar amount of salary that is provided for this staff member from Mobile Crisis Services funds.</t>
    </r>
  </si>
  <si>
    <r>
      <rPr>
        <b/>
        <sz val="10"/>
        <color theme="1"/>
        <rFont val="Arial"/>
        <family val="2"/>
      </rPr>
      <t xml:space="preserve">Column 23 </t>
    </r>
    <r>
      <rPr>
        <sz val="10"/>
        <color theme="1"/>
        <rFont val="Arial"/>
        <family val="2"/>
      </rPr>
      <t>– Identify the dollar amount of fringe that is provided for this staff member from Mobile Crisis Services funds.</t>
    </r>
  </si>
  <si>
    <r>
      <t xml:space="preserve">                     </t>
    </r>
    <r>
      <rPr>
        <b/>
        <sz val="10"/>
        <color theme="1"/>
        <rFont val="Arial"/>
        <family val="2"/>
      </rPr>
      <t xml:space="preserve"> staff member is also paid, in part, by Block Grant, State General Funds, Partnerships for Success, SOR IV, Youth Suicide Prevention, KYSSPP,                   </t>
    </r>
  </si>
  <si>
    <t xml:space="preserve">                      or Mobile Crisis Services.  Do not include staff who are paid ONLY through Kentucky Moms MATR on this form. </t>
  </si>
  <si>
    <t xml:space="preserve">                      Partnerships for Success, SOR IV, Youth Suicide Prevention, KYSSPP, or Mobile Crisis Services.  Do not include staff who are paid ONLY </t>
  </si>
  <si>
    <t xml:space="preserve">                      through Kentucky Moms MATR on this form.</t>
  </si>
  <si>
    <r>
      <rPr>
        <b/>
        <sz val="10"/>
        <color theme="1"/>
        <rFont val="Arial"/>
        <family val="2"/>
      </rPr>
      <t xml:space="preserve">Column 24 </t>
    </r>
    <r>
      <rPr>
        <sz val="10"/>
        <color theme="1"/>
        <rFont val="Arial"/>
        <family val="2"/>
      </rPr>
      <t xml:space="preserve">– Identify the dollar amount of salary that is provided for this staff member from Other Sources.  This amount should represent the funding that is provided                    </t>
    </r>
  </si>
  <si>
    <r>
      <rPr>
        <b/>
        <sz val="10"/>
        <color theme="1"/>
        <rFont val="Arial"/>
        <family val="2"/>
      </rPr>
      <t xml:space="preserve">Column 25 </t>
    </r>
    <r>
      <rPr>
        <sz val="10"/>
        <color theme="1"/>
        <rFont val="Arial"/>
        <family val="2"/>
      </rPr>
      <t xml:space="preserve">– Identify the dollar amount of fringe that is provided for this staff member from Other Sources using the same process as in Column 34.  </t>
    </r>
    <r>
      <rPr>
        <b/>
        <sz val="10"/>
        <color theme="1"/>
        <rFont val="Arial"/>
        <family val="2"/>
      </rPr>
      <t>Please include</t>
    </r>
  </si>
  <si>
    <r>
      <rPr>
        <b/>
        <sz val="10"/>
        <color theme="1"/>
        <rFont val="Arial"/>
        <family val="2"/>
      </rPr>
      <t>Column 26</t>
    </r>
    <r>
      <rPr>
        <sz val="10"/>
        <color theme="1"/>
        <rFont val="Arial"/>
        <family val="2"/>
      </rPr>
      <t xml:space="preserve"> – This column auto calculates.  It includes salary from all sources. </t>
    </r>
  </si>
  <si>
    <r>
      <rPr>
        <b/>
        <sz val="10"/>
        <color theme="1"/>
        <rFont val="Arial"/>
        <family val="2"/>
      </rPr>
      <t>Column 27</t>
    </r>
    <r>
      <rPr>
        <sz val="10"/>
        <color theme="1"/>
        <rFont val="Arial"/>
        <family val="2"/>
      </rPr>
      <t xml:space="preserve"> – This column auto calculates.  It includes fringe from all sources.</t>
    </r>
  </si>
  <si>
    <r>
      <rPr>
        <b/>
        <sz val="10"/>
        <color theme="1"/>
        <rFont val="Arial"/>
        <family val="2"/>
      </rPr>
      <t xml:space="preserve">Column 28 </t>
    </r>
    <r>
      <rPr>
        <sz val="10"/>
        <color theme="1"/>
        <rFont val="Arial"/>
        <family val="2"/>
      </rPr>
      <t xml:space="preserve">– This column auto calculates.  It includes salary from all state-provided sources only, subtracting those in Column 22. </t>
    </r>
  </si>
  <si>
    <r>
      <rPr>
        <b/>
        <sz val="10"/>
        <color theme="1"/>
        <rFont val="Arial"/>
        <family val="2"/>
      </rPr>
      <t xml:space="preserve">Column 29 </t>
    </r>
    <r>
      <rPr>
        <sz val="10"/>
        <color theme="1"/>
        <rFont val="Arial"/>
        <family val="2"/>
      </rPr>
      <t xml:space="preserve">– This column auto calculates.  It includes fringe from all state-provided sources only, subtracting those in column 23. </t>
    </r>
  </si>
  <si>
    <r>
      <rPr>
        <b/>
        <sz val="10"/>
        <color theme="1"/>
        <rFont val="Arial"/>
        <family val="2"/>
      </rPr>
      <t>Column 30</t>
    </r>
    <r>
      <rPr>
        <sz val="10"/>
        <color theme="1"/>
        <rFont val="Arial"/>
        <family val="2"/>
      </rPr>
      <t xml:space="preserve"> – This column represents the percentage of salary paid by the CMHC for retirement costs and included as part of fringe.  </t>
    </r>
    <r>
      <rPr>
        <i/>
        <sz val="10"/>
        <color theme="1"/>
        <rFont val="Arial"/>
        <family val="2"/>
      </rPr>
      <t>For example, if Joe Smith is paid 
                      $40,000 and his retirement costs an additional $20,000, the number in this column would be 50%.</t>
    </r>
  </si>
  <si>
    <r>
      <rPr>
        <b/>
        <sz val="10"/>
        <color theme="1"/>
        <rFont val="Arial"/>
        <family val="2"/>
      </rPr>
      <t xml:space="preserve">Column 31 </t>
    </r>
    <r>
      <rPr>
        <sz val="10"/>
        <color theme="1"/>
        <rFont val="Arial"/>
        <family val="2"/>
      </rPr>
      <t xml:space="preserve">– Indicate from the drop-down menu whether the employee’s retirement is in the </t>
    </r>
    <r>
      <rPr>
        <b/>
        <sz val="10"/>
        <color theme="1"/>
        <rFont val="Arial"/>
        <family val="2"/>
      </rPr>
      <t xml:space="preserve">state </t>
    </r>
    <r>
      <rPr>
        <sz val="10"/>
        <color theme="1"/>
        <rFont val="Arial"/>
        <family val="2"/>
      </rPr>
      <t xml:space="preserve">system or </t>
    </r>
    <r>
      <rPr>
        <b/>
        <sz val="10"/>
        <color theme="1"/>
        <rFont val="Arial"/>
        <family val="2"/>
      </rPr>
      <t>other</t>
    </r>
    <r>
      <rPr>
        <sz val="10"/>
        <color theme="1"/>
        <rFont val="Arial"/>
        <family val="2"/>
      </rPr>
      <t xml:space="preserve"> system. </t>
    </r>
  </si>
  <si>
    <r>
      <rPr>
        <b/>
        <sz val="10"/>
        <color theme="1"/>
        <rFont val="Arial"/>
        <family val="2"/>
      </rPr>
      <t xml:space="preserve">Column 32 </t>
    </r>
    <r>
      <rPr>
        <sz val="10"/>
        <color theme="1"/>
        <rFont val="Arial"/>
        <family val="2"/>
      </rPr>
      <t xml:space="preserve">– Indicate the total number of years this person has worked in substance use prevention.  </t>
    </r>
  </si>
  <si>
    <r>
      <rPr>
        <b/>
        <sz val="10"/>
        <color theme="1"/>
        <rFont val="Arial"/>
        <family val="2"/>
      </rPr>
      <t xml:space="preserve">Column 33 </t>
    </r>
    <r>
      <rPr>
        <sz val="10"/>
        <color theme="1"/>
        <rFont val="Arial"/>
        <family val="2"/>
      </rPr>
      <t xml:space="preserve">– Indicate the total number of years, or portions, the person has worked at the RPC.  </t>
    </r>
    <r>
      <rPr>
        <i/>
        <sz val="10"/>
        <color theme="1"/>
        <rFont val="Arial"/>
        <family val="2"/>
      </rPr>
      <t xml:space="preserve">For example, if a staff member has been employed six months at the
                      time of submission, enter .5. </t>
    </r>
  </si>
  <si>
    <r>
      <rPr>
        <b/>
        <sz val="10"/>
        <color theme="1"/>
        <rFont val="Arial"/>
        <family val="2"/>
      </rPr>
      <t xml:space="preserve">Column 34 </t>
    </r>
    <r>
      <rPr>
        <sz val="10"/>
        <color theme="1"/>
        <rFont val="Arial"/>
        <family val="2"/>
      </rPr>
      <t xml:space="preserve">– Indicate from the drop-down menu, the highest level of education the staff member has completed.  </t>
    </r>
  </si>
  <si>
    <r>
      <rPr>
        <b/>
        <sz val="10"/>
        <color theme="1"/>
        <rFont val="Arial"/>
        <family val="2"/>
      </rPr>
      <t>Column 35</t>
    </r>
    <r>
      <rPr>
        <sz val="10"/>
        <color theme="1"/>
        <rFont val="Arial"/>
        <family val="2"/>
      </rPr>
      <t xml:space="preserve"> – Type the last date of employment at the RPC.  This will only be completed for staff members who leave during the fiscal year.</t>
    </r>
  </si>
  <si>
    <t>Transfer the totals from Lines 48 (Salary) and 49 (Fringe) Columns D-J of the 110D to the appropriate columns on Line 17 (Salary) and Line 18 (Fringe) Columns E-K on the 110B RPC Spending Plan.</t>
  </si>
  <si>
    <t>Effective Date of ORIGINAL 
CPS Certification
(If Not Certified, Put NA)</t>
  </si>
  <si>
    <t>Partnerships for Success 2023  (TNPS)</t>
  </si>
  <si>
    <t xml:space="preserve">DBHDID
110D - RPC Staffing Form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</si>
</sst>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quot;$&quot;#,##0.00"/>
  </numFmts>
  <fonts count="48">
    <font>
      <sz val="11"/>
      <color theme="1"/>
      <name val="Calibri"/>
      <family val="2"/>
      <scheme val="minor"/>
    </font>
    <font>
      <sz val="11"/>
      <color theme="1"/>
      <name val="Calibri"/>
      <family val="2"/>
      <scheme val="minor"/>
    </font>
    <font>
      <b/>
      <sz val="11"/>
      <color theme="1"/>
      <name val="Calibri"/>
      <family val="2"/>
      <scheme val="minor"/>
    </font>
    <font>
      <b/>
      <sz val="8"/>
      <color theme="4" tint="-0.249977111117893"/>
      <name val="Open Sans"/>
      <family val="2"/>
    </font>
    <font>
      <b/>
      <sz val="11"/>
      <color theme="6" tint="-0.249977111117893"/>
      <name val="Open Sans"/>
      <family val="2"/>
    </font>
    <font>
      <b/>
      <sz val="9"/>
      <name val="Open Sans"/>
      <family val="2"/>
    </font>
    <font>
      <b/>
      <sz val="9"/>
      <color theme="1"/>
      <name val="Arial"/>
      <family val="2"/>
    </font>
    <font>
      <sz val="9"/>
      <color theme="1"/>
      <name val="Arial"/>
      <family val="2"/>
    </font>
    <font>
      <b/>
      <sz val="10"/>
      <color theme="1"/>
      <name val="Calibri"/>
      <family val="2"/>
      <scheme val="minor"/>
    </font>
    <font>
      <b/>
      <sz val="14"/>
      <color indexed="8"/>
      <name val="Calibri"/>
      <family val="2"/>
    </font>
    <font>
      <b/>
      <sz val="10"/>
      <color indexed="8"/>
      <name val="Calibri"/>
      <family val="2"/>
    </font>
    <font>
      <sz val="11"/>
      <name val="Calibri"/>
      <family val="2"/>
    </font>
    <font>
      <sz val="9"/>
      <color theme="1"/>
      <name val="Calibri"/>
      <family val="2"/>
      <scheme val="minor"/>
    </font>
    <font>
      <b/>
      <sz val="9"/>
      <color indexed="8"/>
      <name val="Calibri"/>
      <family val="2"/>
    </font>
    <font>
      <b/>
      <sz val="9"/>
      <color theme="1"/>
      <name val="Calibri"/>
      <family val="2"/>
      <scheme val="minor"/>
    </font>
    <font>
      <b/>
      <sz val="9"/>
      <color theme="1"/>
      <name val="Calibri"/>
      <family val="2"/>
    </font>
    <font>
      <b/>
      <sz val="9"/>
      <color rgb="FF000000"/>
      <name val="Calibri"/>
      <family val="2"/>
    </font>
    <font>
      <sz val="10"/>
      <color theme="1"/>
      <name val="Calibri (Body)_x0000_"/>
    </font>
    <font>
      <b/>
      <sz val="9"/>
      <color rgb="FF000000"/>
      <name val="Calibri (Body)"/>
    </font>
    <font>
      <b/>
      <sz val="11"/>
      <color indexed="8"/>
      <name val="Calibri"/>
      <family val="2"/>
    </font>
    <font>
      <sz val="10"/>
      <name val="Arial"/>
      <family val="2"/>
    </font>
    <font>
      <b/>
      <sz val="11"/>
      <name val="Calibri"/>
      <family val="2"/>
      <scheme val="minor"/>
    </font>
    <font>
      <b/>
      <sz val="10"/>
      <name val="Calibri"/>
      <family val="2"/>
    </font>
    <font>
      <b/>
      <sz val="10"/>
      <name val="Open Sans"/>
      <family val="2"/>
    </font>
    <font>
      <b/>
      <sz val="12"/>
      <name val="Open Sans"/>
      <family val="2"/>
    </font>
    <font>
      <b/>
      <sz val="11"/>
      <color theme="2" tint="-0.749992370372631"/>
      <name val="Arial Nova"/>
      <family val="2"/>
    </font>
    <font>
      <b/>
      <sz val="10"/>
      <name val="Arial"/>
      <family val="2"/>
    </font>
    <font>
      <b/>
      <sz val="10"/>
      <color theme="4" tint="-0.249977111117893"/>
      <name val="Open Sans"/>
      <family val="2"/>
    </font>
    <font>
      <sz val="10"/>
      <color theme="1"/>
      <name val="Arial"/>
      <family val="2"/>
    </font>
    <font>
      <i/>
      <sz val="10"/>
      <color theme="1"/>
      <name val="Arial"/>
      <family val="2"/>
    </font>
    <font>
      <sz val="10"/>
      <color theme="4" tint="-0.249977111117893"/>
      <name val="Arial"/>
      <family val="2"/>
    </font>
    <font>
      <b/>
      <sz val="10"/>
      <color theme="1"/>
      <name val="Arial"/>
      <family val="2"/>
    </font>
    <font>
      <sz val="10"/>
      <name val="Arial"/>
      <family val="2"/>
      <charset val="2"/>
    </font>
    <font>
      <sz val="10"/>
      <name val="Wingdings"/>
      <charset val="2"/>
    </font>
    <font>
      <b/>
      <u/>
      <sz val="10"/>
      <name val="Arial"/>
      <family val="2"/>
    </font>
    <font>
      <vertAlign val="superscript"/>
      <sz val="10"/>
      <name val="Arial"/>
      <family val="2"/>
    </font>
    <font>
      <b/>
      <i/>
      <sz val="10"/>
      <color theme="4" tint="-0.249977111117893"/>
      <name val="Arial"/>
      <family val="2"/>
    </font>
    <font>
      <b/>
      <sz val="9"/>
      <color theme="1"/>
      <name val="Open Sans"/>
      <family val="2"/>
    </font>
    <font>
      <b/>
      <sz val="10"/>
      <color theme="4" tint="0.39997558519241921"/>
      <name val="Arial"/>
      <family val="2"/>
    </font>
    <font>
      <b/>
      <sz val="10"/>
      <color theme="4" tint="-0.249977111117893"/>
      <name val="Arial"/>
      <family val="2"/>
    </font>
    <font>
      <sz val="10"/>
      <color theme="1"/>
      <name val="Calibri"/>
      <family val="2"/>
      <scheme val="minor"/>
    </font>
    <font>
      <sz val="10"/>
      <color indexed="8"/>
      <name val="Calibri"/>
      <family val="2"/>
    </font>
    <font>
      <b/>
      <sz val="10"/>
      <color theme="1"/>
      <name val="Georgia"/>
      <family val="1"/>
    </font>
    <font>
      <b/>
      <sz val="11"/>
      <color theme="4" tint="-0.249977111117893"/>
      <name val="Open Sans"/>
      <family val="2"/>
    </font>
    <font>
      <b/>
      <sz val="9"/>
      <color theme="4" tint="-0.249977111117893"/>
      <name val="Open Sans"/>
      <family val="2"/>
    </font>
    <font>
      <b/>
      <sz val="9"/>
      <color indexed="81"/>
      <name val="Century Gothic"/>
      <family val="2"/>
    </font>
    <font>
      <sz val="9"/>
      <color indexed="81"/>
      <name val="Century Gothic"/>
      <family val="2"/>
    </font>
    <font>
      <b/>
      <sz val="9"/>
      <color rgb="FF000000"/>
      <name val="Century Gothic"/>
      <family val="2"/>
    </font>
  </fonts>
  <fills count="11">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
      <patternFill patternType="solid">
        <fgColor theme="4" tint="0.59999389629810485"/>
        <bgColor indexed="64"/>
      </patternFill>
    </fill>
    <fill>
      <patternFill patternType="mediumGray">
        <bgColor theme="4" tint="0.79998168889431442"/>
      </patternFill>
    </fill>
    <fill>
      <patternFill patternType="mediumGray">
        <bgColor theme="4" tint="0.59999389629810485"/>
      </patternFill>
    </fill>
    <fill>
      <patternFill patternType="solid">
        <fgColor theme="5" tint="0.39997558519241921"/>
        <bgColor indexed="64"/>
      </patternFill>
    </fill>
    <fill>
      <patternFill patternType="solid">
        <fgColor theme="5" tint="0.59999389629810485"/>
        <bgColor indexed="64"/>
      </patternFill>
    </fill>
    <fill>
      <patternFill patternType="solid">
        <fgColor rgb="FFE0DFB6"/>
        <bgColor indexed="64"/>
      </patternFill>
    </fill>
    <fill>
      <patternFill patternType="solid">
        <fgColor rgb="FFEFEED9"/>
        <bgColor indexed="64"/>
      </patternFill>
    </fill>
  </fills>
  <borders count="2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double">
        <color theme="0" tint="-0.499984740745262"/>
      </left>
      <right/>
      <top style="thin">
        <color theme="0" tint="-0.499984740745262"/>
      </top>
      <bottom style="thin">
        <color theme="0" tint="-0.499984740745262"/>
      </bottom>
      <diagonal/>
    </border>
    <border>
      <left style="double">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double">
        <color theme="0" tint="-0.499984740745262"/>
      </right>
      <top style="thin">
        <color theme="0" tint="-0.499984740745262"/>
      </top>
      <bottom/>
      <diagonal/>
    </border>
    <border>
      <left style="double">
        <color theme="0" tint="-0.499984740745262"/>
      </left>
      <right/>
      <top/>
      <bottom style="thin">
        <color theme="0" tint="-0.499984740745262"/>
      </bottom>
      <diagonal/>
    </border>
    <border>
      <left style="double">
        <color theme="0" tint="-0.499984740745262"/>
      </left>
      <right/>
      <top style="thin">
        <color theme="0" tint="-0.499984740745262"/>
      </top>
      <bottom/>
      <diagonal/>
    </border>
    <border>
      <left style="double">
        <color theme="0" tint="-0.499984740745262"/>
      </left>
      <right/>
      <top/>
      <bottom/>
      <diagonal/>
    </border>
    <border>
      <left style="thin">
        <color theme="0" tint="-0.499984740745262"/>
      </left>
      <right style="double">
        <color theme="0" tint="-0.499984740745262"/>
      </right>
      <top style="thin">
        <color theme="0" tint="-0.499984740745262"/>
      </top>
      <bottom/>
      <diagonal/>
    </border>
    <border>
      <left style="thin">
        <color theme="0" tint="-0.499984740745262"/>
      </left>
      <right style="double">
        <color theme="0" tint="-0.499984740745262"/>
      </right>
      <top/>
      <bottom style="thin">
        <color theme="0" tint="-0.499984740745262"/>
      </bottom>
      <diagonal/>
    </border>
  </borders>
  <cellStyleXfs count="3">
    <xf numFmtId="0" fontId="0" fillId="0" borderId="0"/>
    <xf numFmtId="0" fontId="1" fillId="0" borderId="0"/>
    <xf numFmtId="165" fontId="11" fillId="3" borderId="5" applyNumberFormat="0" applyBorder="0">
      <alignment horizontal="center" vertical="center" wrapText="1"/>
      <protection locked="0"/>
    </xf>
  </cellStyleXfs>
  <cellXfs count="164">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165" fontId="0" fillId="0" borderId="0" xfId="0" applyNumberFormat="1" applyAlignment="1">
      <alignment horizontal="center" vertical="center" wrapText="1"/>
    </xf>
    <xf numFmtId="0" fontId="19" fillId="0" borderId="0" xfId="0" applyFont="1" applyAlignment="1">
      <alignment horizontal="left" vertical="center"/>
    </xf>
    <xf numFmtId="2" fontId="0" fillId="0" borderId="0" xfId="0" applyNumberFormat="1" applyAlignment="1">
      <alignment horizontal="center" vertical="center" wrapText="1"/>
    </xf>
    <xf numFmtId="0" fontId="20" fillId="0" borderId="0" xfId="0" applyFont="1"/>
    <xf numFmtId="0" fontId="10"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24" fillId="0" borderId="0" xfId="0" applyFont="1" applyAlignment="1">
      <alignment vertical="center" wrapText="1"/>
    </xf>
    <xf numFmtId="0" fontId="25" fillId="0" borderId="0" xfId="0" applyFont="1" applyAlignment="1">
      <alignment vertical="center" wrapText="1"/>
    </xf>
    <xf numFmtId="0" fontId="26" fillId="0" borderId="0" xfId="0" applyFont="1"/>
    <xf numFmtId="0" fontId="34" fillId="0" borderId="0" xfId="0" applyFont="1" applyAlignment="1">
      <alignment horizontal="left" wrapText="1"/>
    </xf>
    <xf numFmtId="0" fontId="20" fillId="0" borderId="0" xfId="0" applyFont="1" applyAlignment="1">
      <alignment wrapText="1"/>
    </xf>
    <xf numFmtId="0" fontId="30" fillId="0" borderId="0" xfId="0" applyFont="1" applyAlignment="1">
      <alignment wrapText="1"/>
    </xf>
    <xf numFmtId="0" fontId="32" fillId="0" borderId="0" xfId="0" applyFont="1" applyAlignment="1">
      <alignment wrapText="1"/>
    </xf>
    <xf numFmtId="0" fontId="28" fillId="0" borderId="0" xfId="0" applyFont="1" applyAlignment="1">
      <alignment vertical="center"/>
    </xf>
    <xf numFmtId="0" fontId="27" fillId="0" borderId="0" xfId="0" applyFont="1" applyAlignment="1">
      <alignment vertical="center"/>
    </xf>
    <xf numFmtId="0" fontId="0" fillId="0" borderId="0" xfId="0" applyAlignment="1">
      <alignment vertical="center"/>
    </xf>
    <xf numFmtId="0" fontId="31" fillId="0" borderId="0" xfId="0" applyFont="1"/>
    <xf numFmtId="0" fontId="12" fillId="2" borderId="1" xfId="0" applyFont="1" applyFill="1" applyBorder="1" applyAlignment="1" applyProtection="1">
      <alignment horizontal="center" vertical="center" wrapText="1"/>
      <protection locked="0"/>
    </xf>
    <xf numFmtId="14" fontId="12" fillId="2" borderId="1" xfId="0" applyNumberFormat="1" applyFont="1" applyFill="1" applyBorder="1" applyAlignment="1" applyProtection="1">
      <alignment horizontal="center" vertical="center"/>
      <protection locked="0"/>
    </xf>
    <xf numFmtId="164" fontId="0" fillId="2" borderId="1" xfId="0" applyNumberFormat="1" applyFill="1" applyBorder="1" applyAlignment="1" applyProtection="1">
      <alignment horizontal="center" vertical="center"/>
      <protection locked="0"/>
    </xf>
    <xf numFmtId="9" fontId="0" fillId="2" borderId="1" xfId="0" applyNumberForma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wrapText="1"/>
      <protection locked="0"/>
    </xf>
    <xf numFmtId="14" fontId="12" fillId="4" borderId="1" xfId="0" applyNumberFormat="1" applyFont="1" applyFill="1" applyBorder="1" applyAlignment="1" applyProtection="1">
      <alignment horizontal="center" vertical="center"/>
      <protection locked="0"/>
    </xf>
    <xf numFmtId="164" fontId="0" fillId="4" borderId="1" xfId="0" applyNumberFormat="1" applyFill="1" applyBorder="1" applyAlignment="1" applyProtection="1">
      <alignment horizontal="center" vertical="center"/>
      <protection locked="0"/>
    </xf>
    <xf numFmtId="9" fontId="0" fillId="4" borderId="1" xfId="0" applyNumberForma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28" fillId="0" borderId="0" xfId="0" applyFont="1"/>
    <xf numFmtId="14" fontId="6" fillId="0" borderId="0" xfId="0" applyNumberFormat="1" applyFont="1" applyAlignment="1" applyProtection="1">
      <alignment horizontal="center" vertical="center" wrapText="1"/>
      <protection locked="0"/>
    </xf>
    <xf numFmtId="0" fontId="2" fillId="0" borderId="0" xfId="0" applyFont="1" applyAlignment="1">
      <alignment horizontal="center" vertical="center"/>
    </xf>
    <xf numFmtId="14" fontId="0" fillId="6" borderId="1" xfId="0" applyNumberFormat="1" applyFill="1" applyBorder="1" applyAlignment="1">
      <alignment horizontal="center" vertical="center"/>
    </xf>
    <xf numFmtId="14" fontId="0" fillId="5" borderId="1" xfId="0" applyNumberFormat="1" applyFill="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wrapText="1"/>
    </xf>
    <xf numFmtId="0" fontId="4" fillId="0" borderId="0" xfId="0" applyFont="1" applyAlignment="1">
      <alignment horizontal="center" wrapText="1"/>
    </xf>
    <xf numFmtId="165" fontId="19" fillId="0" borderId="6" xfId="0" applyNumberFormat="1" applyFont="1" applyBorder="1" applyAlignment="1">
      <alignment vertical="center"/>
    </xf>
    <xf numFmtId="165" fontId="19" fillId="0" borderId="15" xfId="0" applyNumberFormat="1" applyFont="1" applyBorder="1" applyAlignment="1">
      <alignment vertical="center"/>
    </xf>
    <xf numFmtId="0" fontId="0" fillId="0" borderId="8" xfId="0" applyBorder="1" applyAlignment="1">
      <alignment horizontal="center" vertical="center" wrapText="1"/>
    </xf>
    <xf numFmtId="166" fontId="40" fillId="2" borderId="1" xfId="0" applyNumberFormat="1" applyFont="1" applyFill="1" applyBorder="1" applyAlignment="1" applyProtection="1">
      <alignment horizontal="center" vertical="center"/>
      <protection locked="0"/>
    </xf>
    <xf numFmtId="166" fontId="40" fillId="8" borderId="1" xfId="0" applyNumberFormat="1" applyFont="1" applyFill="1" applyBorder="1" applyAlignment="1">
      <alignment horizontal="center" vertical="center"/>
    </xf>
    <xf numFmtId="166" fontId="40" fillId="4" borderId="1" xfId="0" applyNumberFormat="1" applyFont="1" applyFill="1" applyBorder="1" applyAlignment="1" applyProtection="1">
      <alignment horizontal="center" vertical="center"/>
      <protection locked="0"/>
    </xf>
    <xf numFmtId="166" fontId="40" fillId="7" borderId="1" xfId="0" applyNumberFormat="1" applyFont="1" applyFill="1" applyBorder="1" applyAlignment="1">
      <alignment horizontal="center" vertical="center"/>
    </xf>
    <xf numFmtId="0" fontId="0" fillId="8" borderId="1" xfId="0" applyFill="1" applyBorder="1" applyAlignment="1">
      <alignment horizontal="center" vertical="center"/>
    </xf>
    <xf numFmtId="2" fontId="0" fillId="8" borderId="1" xfId="0" applyNumberFormat="1" applyFill="1" applyBorder="1" applyAlignment="1">
      <alignment horizontal="center" vertical="center"/>
    </xf>
    <xf numFmtId="0" fontId="0" fillId="7" borderId="1" xfId="0" applyFill="1" applyBorder="1" applyAlignment="1">
      <alignment horizontal="center" vertical="center"/>
    </xf>
    <xf numFmtId="2" fontId="0" fillId="7" borderId="1" xfId="0" applyNumberFormat="1" applyFill="1" applyBorder="1" applyAlignment="1">
      <alignment horizontal="center" vertical="center"/>
    </xf>
    <xf numFmtId="166" fontId="40" fillId="0" borderId="1" xfId="0" applyNumberFormat="1" applyFont="1" applyBorder="1" applyAlignment="1">
      <alignment horizontal="center" vertical="center" wrapText="1"/>
    </xf>
    <xf numFmtId="166" fontId="40" fillId="0" borderId="12" xfId="0" applyNumberFormat="1" applyFont="1" applyBorder="1" applyAlignment="1">
      <alignment horizontal="center" vertical="center" wrapText="1"/>
    </xf>
    <xf numFmtId="166" fontId="40" fillId="0" borderId="11" xfId="0" applyNumberFormat="1" applyFont="1" applyBorder="1" applyAlignment="1">
      <alignment horizontal="center" vertical="center" wrapText="1"/>
    </xf>
    <xf numFmtId="166" fontId="41" fillId="0" borderId="11" xfId="0" applyNumberFormat="1" applyFont="1" applyBorder="1" applyAlignment="1">
      <alignment horizontal="center" vertical="center"/>
    </xf>
    <xf numFmtId="166" fontId="40" fillId="0" borderId="12" xfId="0" applyNumberFormat="1" applyFont="1" applyBorder="1" applyAlignment="1">
      <alignment horizontal="center" vertical="center"/>
    </xf>
    <xf numFmtId="0" fontId="12" fillId="4" borderId="13" xfId="0" applyFont="1" applyFill="1" applyBorder="1" applyAlignment="1" applyProtection="1">
      <alignment horizontal="center" vertical="center" wrapText="1"/>
      <protection locked="0"/>
    </xf>
    <xf numFmtId="14" fontId="12" fillId="4" borderId="13" xfId="0" applyNumberFormat="1" applyFont="1" applyFill="1" applyBorder="1" applyAlignment="1" applyProtection="1">
      <alignment horizontal="center" vertical="center"/>
      <protection locked="0"/>
    </xf>
    <xf numFmtId="164" fontId="0" fillId="4" borderId="13" xfId="0" applyNumberFormat="1" applyFill="1" applyBorder="1" applyAlignment="1" applyProtection="1">
      <alignment horizontal="center" vertical="center"/>
      <protection locked="0"/>
    </xf>
    <xf numFmtId="9" fontId="0" fillId="4" borderId="13" xfId="0" applyNumberFormat="1" applyFill="1" applyBorder="1" applyAlignment="1" applyProtection="1">
      <alignment horizontal="center" vertical="center"/>
      <protection locked="0"/>
    </xf>
    <xf numFmtId="0" fontId="0" fillId="7" borderId="13" xfId="0" applyFill="1" applyBorder="1" applyAlignment="1">
      <alignment horizontal="center" vertical="center"/>
    </xf>
    <xf numFmtId="2" fontId="0" fillId="7" borderId="13" xfId="0" applyNumberFormat="1" applyFill="1" applyBorder="1" applyAlignment="1">
      <alignment horizontal="center" vertical="center"/>
    </xf>
    <xf numFmtId="166" fontId="40" fillId="4" borderId="13" xfId="0" applyNumberFormat="1" applyFont="1"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6" borderId="13" xfId="0" applyFill="1" applyBorder="1" applyAlignment="1">
      <alignment horizontal="center" vertical="center"/>
    </xf>
    <xf numFmtId="0" fontId="12" fillId="4" borderId="14" xfId="0" applyFont="1" applyFill="1" applyBorder="1" applyAlignment="1" applyProtection="1">
      <alignment horizontal="center" vertical="center" wrapText="1"/>
      <protection locked="0"/>
    </xf>
    <xf numFmtId="14" fontId="12" fillId="4" borderId="14" xfId="0" applyNumberFormat="1" applyFont="1" applyFill="1" applyBorder="1" applyAlignment="1" applyProtection="1">
      <alignment horizontal="center" vertical="center"/>
      <protection locked="0"/>
    </xf>
    <xf numFmtId="164" fontId="0" fillId="4" borderId="14" xfId="0" applyNumberFormat="1" applyFill="1" applyBorder="1" applyAlignment="1" applyProtection="1">
      <alignment horizontal="center" vertical="center"/>
      <protection locked="0"/>
    </xf>
    <xf numFmtId="9" fontId="0" fillId="4" borderId="14" xfId="0" applyNumberFormat="1" applyFill="1" applyBorder="1" applyAlignment="1" applyProtection="1">
      <alignment horizontal="center" vertical="center"/>
      <protection locked="0"/>
    </xf>
    <xf numFmtId="0" fontId="0" fillId="7" borderId="14" xfId="0" applyFill="1" applyBorder="1" applyAlignment="1">
      <alignment horizontal="center" vertical="center"/>
    </xf>
    <xf numFmtId="2" fontId="0" fillId="7" borderId="14" xfId="0" applyNumberFormat="1" applyFill="1" applyBorder="1" applyAlignment="1">
      <alignment horizontal="center" vertical="center"/>
    </xf>
    <xf numFmtId="166" fontId="40" fillId="4" borderId="14" xfId="0" applyNumberFormat="1" applyFont="1"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12" fillId="2" borderId="13" xfId="0" applyFont="1" applyFill="1" applyBorder="1" applyAlignment="1" applyProtection="1">
      <alignment horizontal="center" vertical="center" wrapText="1"/>
      <protection locked="0"/>
    </xf>
    <xf numFmtId="14" fontId="12" fillId="2" borderId="13" xfId="0" applyNumberFormat="1" applyFont="1" applyFill="1" applyBorder="1" applyAlignment="1" applyProtection="1">
      <alignment horizontal="center" vertical="center"/>
      <protection locked="0"/>
    </xf>
    <xf numFmtId="164" fontId="0" fillId="2" borderId="13" xfId="0" applyNumberForma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0" fontId="0" fillId="8" borderId="13" xfId="0" applyFill="1" applyBorder="1" applyAlignment="1">
      <alignment horizontal="center" vertical="center"/>
    </xf>
    <xf numFmtId="2" fontId="0" fillId="8" borderId="13" xfId="0" applyNumberFormat="1" applyFill="1" applyBorder="1" applyAlignment="1">
      <alignment horizontal="center" vertical="center"/>
    </xf>
    <xf numFmtId="166" fontId="40" fillId="2" borderId="13" xfId="0" applyNumberFormat="1"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5" borderId="13" xfId="0" applyFill="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center" wrapText="1"/>
    </xf>
    <xf numFmtId="0" fontId="28" fillId="0" borderId="0" xfId="0" applyFont="1" applyAlignment="1">
      <alignment vertical="center" wrapText="1"/>
    </xf>
    <xf numFmtId="0" fontId="9" fillId="0" borderId="1" xfId="0" applyFont="1" applyBorder="1" applyAlignment="1">
      <alignment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44" fillId="0" borderId="0" xfId="1" applyFont="1" applyAlignment="1">
      <alignment horizontal="right" vertical="center"/>
    </xf>
    <xf numFmtId="0" fontId="14" fillId="0" borderId="2" xfId="0" applyFont="1" applyBorder="1" applyAlignment="1">
      <alignment vertical="center"/>
    </xf>
    <xf numFmtId="0" fontId="0" fillId="0" borderId="1" xfId="0" applyFont="1" applyBorder="1" applyAlignment="1">
      <alignment horizontal="center" vertical="center" wrapText="1"/>
    </xf>
    <xf numFmtId="0" fontId="31" fillId="0" borderId="0" xfId="0" applyFont="1" applyAlignment="1">
      <alignment vertical="center"/>
    </xf>
    <xf numFmtId="0" fontId="0" fillId="0" borderId="0" xfId="0" applyAlignment="1">
      <alignment vertical="top"/>
    </xf>
    <xf numFmtId="0" fontId="28" fillId="0" borderId="0" xfId="0" applyFont="1" applyAlignment="1">
      <alignment vertical="center"/>
    </xf>
    <xf numFmtId="0" fontId="28" fillId="0" borderId="0" xfId="0" applyFont="1" applyAlignment="1">
      <alignment vertical="center"/>
    </xf>
    <xf numFmtId="0" fontId="0" fillId="0" borderId="0" xfId="0" applyAlignment="1">
      <alignment horizontal="center" vertical="center" wrapText="1"/>
    </xf>
    <xf numFmtId="0" fontId="28" fillId="0" borderId="0" xfId="0" applyFont="1" applyFill="1" applyBorder="1" applyAlignment="1" applyProtection="1">
      <alignment vertical="center" wrapText="1"/>
      <protection locked="0"/>
    </xf>
    <xf numFmtId="0" fontId="14" fillId="0" borderId="0" xfId="0" applyFont="1" applyBorder="1" applyAlignment="1">
      <alignment vertical="center" wrapText="1"/>
    </xf>
    <xf numFmtId="0" fontId="0" fillId="0" borderId="0" xfId="0" applyAlignment="1">
      <alignment horizontal="center" vertical="center" wrapText="1"/>
    </xf>
    <xf numFmtId="0" fontId="28" fillId="0" borderId="0" xfId="0" applyFont="1" applyAlignment="1">
      <alignment wrapText="1"/>
    </xf>
    <xf numFmtId="0" fontId="32" fillId="0" borderId="0" xfId="0" applyFont="1" applyAlignment="1">
      <alignment wrapText="1"/>
    </xf>
    <xf numFmtId="0" fontId="20" fillId="0" borderId="0" xfId="0" applyFont="1" applyAlignment="1">
      <alignment wrapText="1"/>
    </xf>
    <xf numFmtId="0" fontId="30" fillId="0" borderId="0" xfId="0" applyFont="1" applyAlignment="1">
      <alignment wrapText="1"/>
    </xf>
    <xf numFmtId="0" fontId="34" fillId="0" borderId="0" xfId="0" applyFont="1" applyAlignment="1">
      <alignment horizontal="left" wrapText="1"/>
    </xf>
    <xf numFmtId="0" fontId="28" fillId="0" borderId="0" xfId="0" applyFont="1" applyAlignment="1">
      <alignment vertical="center" wrapText="1"/>
    </xf>
    <xf numFmtId="0" fontId="28" fillId="0" borderId="0" xfId="0" applyFont="1" applyAlignment="1">
      <alignment vertical="center"/>
    </xf>
    <xf numFmtId="0" fontId="28" fillId="2" borderId="2"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2" borderId="4"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0" fillId="0" borderId="1" xfId="0" applyBorder="1" applyAlignment="1">
      <alignment horizontal="center" vertical="center" wrapText="1"/>
    </xf>
    <xf numFmtId="0" fontId="2" fillId="8" borderId="1"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1" xfId="0" applyFont="1" applyBorder="1" applyAlignment="1">
      <alignment horizontal="center" vertical="center" wrapText="1"/>
    </xf>
    <xf numFmtId="0" fontId="28" fillId="2" borderId="2"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0" fontId="3" fillId="0" borderId="0" xfId="0" applyFont="1" applyAlignment="1">
      <alignment horizontal="center" vertical="center"/>
    </xf>
    <xf numFmtId="0" fontId="20" fillId="2" borderId="2" xfId="0"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3" fillId="9" borderId="2" xfId="0" applyFont="1" applyFill="1" applyBorder="1" applyAlignment="1">
      <alignment horizontal="center" vertical="center"/>
    </xf>
    <xf numFmtId="0" fontId="23" fillId="9" borderId="3" xfId="0" applyFont="1" applyFill="1" applyBorder="1" applyAlignment="1">
      <alignment horizontal="center" vertical="center"/>
    </xf>
    <xf numFmtId="0" fontId="23" fillId="9" borderId="4" xfId="0" applyFont="1" applyFill="1" applyBorder="1" applyAlignment="1">
      <alignment horizontal="center" vertical="center"/>
    </xf>
    <xf numFmtId="0" fontId="5" fillId="10" borderId="1" xfId="0" applyFont="1" applyFill="1" applyBorder="1" applyAlignment="1">
      <alignment vertical="center"/>
    </xf>
    <xf numFmtId="0" fontId="0" fillId="10" borderId="0" xfId="0" applyFill="1" applyAlignment="1">
      <alignment horizontal="center" vertical="center" wrapText="1"/>
    </xf>
    <xf numFmtId="0" fontId="5" fillId="10" borderId="1" xfId="0" applyFont="1" applyFill="1" applyBorder="1" applyAlignment="1">
      <alignment vertical="center"/>
    </xf>
    <xf numFmtId="0" fontId="7" fillId="10" borderId="0" xfId="0" applyFont="1" applyFill="1" applyAlignment="1">
      <alignment horizontal="center" vertical="center" wrapText="1"/>
    </xf>
    <xf numFmtId="0" fontId="37" fillId="10" borderId="2" xfId="0" applyFont="1" applyFill="1" applyBorder="1" applyAlignment="1">
      <alignment vertical="center" wrapText="1"/>
    </xf>
    <xf numFmtId="0" fontId="37" fillId="10" borderId="4" xfId="0" applyFont="1" applyFill="1" applyBorder="1" applyAlignment="1">
      <alignment vertical="center" wrapText="1"/>
    </xf>
    <xf numFmtId="0" fontId="5" fillId="10" borderId="2" xfId="0" applyFont="1" applyFill="1" applyBorder="1" applyAlignment="1">
      <alignment vertical="center"/>
    </xf>
    <xf numFmtId="0" fontId="5" fillId="10" borderId="4" xfId="0" applyFont="1" applyFill="1" applyBorder="1" applyAlignment="1">
      <alignment vertical="center"/>
    </xf>
    <xf numFmtId="14" fontId="28" fillId="2" borderId="2" xfId="0" applyNumberFormat="1" applyFont="1" applyFill="1" applyBorder="1" applyAlignment="1" applyProtection="1">
      <alignment horizontal="center" vertical="center"/>
      <protection locked="0"/>
    </xf>
    <xf numFmtId="14" fontId="28" fillId="2" borderId="4" xfId="0" applyNumberFormat="1" applyFont="1" applyFill="1" applyBorder="1" applyAlignment="1" applyProtection="1">
      <alignment horizontal="center" vertical="center"/>
      <protection locked="0"/>
    </xf>
    <xf numFmtId="0" fontId="10" fillId="10"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17" fillId="10" borderId="1" xfId="0" applyFont="1" applyFill="1" applyBorder="1" applyAlignment="1">
      <alignment horizontal="center" vertical="center" wrapText="1"/>
    </xf>
    <xf numFmtId="166" fontId="40" fillId="10" borderId="11" xfId="0" applyNumberFormat="1" applyFont="1" applyFill="1" applyBorder="1" applyAlignment="1">
      <alignment horizontal="center" vertical="center" wrapText="1"/>
    </xf>
    <xf numFmtId="166" fontId="41" fillId="10" borderId="11" xfId="0" applyNumberFormat="1" applyFont="1" applyFill="1" applyBorder="1" applyAlignment="1">
      <alignment horizontal="center" vertical="center"/>
    </xf>
    <xf numFmtId="0" fontId="2" fillId="9" borderId="1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8"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43" fillId="0" borderId="0" xfId="0" applyFont="1" applyAlignment="1">
      <alignment horizontal="center" vertical="center" wrapText="1"/>
    </xf>
    <xf numFmtId="0" fontId="23" fillId="9" borderId="2" xfId="0" applyFont="1" applyFill="1" applyBorder="1" applyAlignment="1">
      <alignment horizontal="center" vertical="center" wrapText="1"/>
    </xf>
    <xf numFmtId="0" fontId="23" fillId="9" borderId="3" xfId="0" applyFont="1" applyFill="1" applyBorder="1" applyAlignment="1">
      <alignment horizontal="center" vertical="center" wrapText="1"/>
    </xf>
    <xf numFmtId="0" fontId="23" fillId="9" borderId="4" xfId="0" applyFont="1" applyFill="1" applyBorder="1" applyAlignment="1">
      <alignment horizontal="center" vertical="center" wrapText="1"/>
    </xf>
  </cellXfs>
  <cellStyles count="3">
    <cellStyle name="Normal" xfId="0" builtinId="0"/>
    <cellStyle name="Normal 2" xfId="1" xr:uid="{2ADEAADA-998B-4663-AC8C-DC12C3ACDB95}"/>
    <cellStyle name="Style 2" xfId="2" xr:uid="{BB8E2EEA-4922-4848-9C41-AD8955DC39DF}"/>
  </cellStyles>
  <dxfs count="0"/>
  <tableStyles count="0" defaultTableStyle="TableStyleMedium2" defaultPivotStyle="PivotStyleLight16"/>
  <colors>
    <mruColors>
      <color rgb="FFE0DFB6"/>
      <color rgb="FFEFEED9"/>
      <color rgb="FFF1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226786</xdr:colOff>
          <xdr:row>73</xdr:row>
          <xdr:rowOff>18142</xdr:rowOff>
        </xdr:from>
        <xdr:to>
          <xdr:col>1</xdr:col>
          <xdr:colOff>1141186</xdr:colOff>
          <xdr:row>76</xdr:row>
          <xdr:rowOff>132442</xdr:rowOff>
        </xdr:to>
        <xdr:sp macro="" textlink="">
          <xdr:nvSpPr>
            <xdr:cNvPr id="2051" name="Object 3" hidden="1">
              <a:extLst>
                <a:ext uri="{63B3BB69-23CF-44E3-9099-C40C66FF867C}">
                  <a14:compatExt spid="_x0000_s2051"/>
                </a:ext>
                <a:ext uri="{FF2B5EF4-FFF2-40B4-BE49-F238E27FC236}">
                  <a16:creationId xmlns:a16="http://schemas.microsoft.com/office/drawing/2014/main" id="{53DB663A-64DF-DE3C-24D3-7482CB76B9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17</xdr:col>
      <xdr:colOff>176397</xdr:colOff>
      <xdr:row>0</xdr:row>
      <xdr:rowOff>58428</xdr:rowOff>
    </xdr:from>
    <xdr:to>
      <xdr:col>19</xdr:col>
      <xdr:colOff>28574</xdr:colOff>
      <xdr:row>3</xdr:row>
      <xdr:rowOff>267181</xdr:rowOff>
    </xdr:to>
    <xdr:pic>
      <xdr:nvPicPr>
        <xdr:cNvPr id="4" name="Picture 3" descr="Text&#10;&#10;Description automatically generated with low confidence">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7551" t="5680" r="11947" b="8299"/>
        <a:stretch/>
      </xdr:blipFill>
      <xdr:spPr>
        <a:xfrm>
          <a:off x="12015972" y="58428"/>
          <a:ext cx="1147577" cy="608803"/>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1C21-495C-42A7-9BEB-8FA858786C5A}">
  <sheetPr>
    <pageSetUpPr fitToPage="1"/>
  </sheetPr>
  <dimension ref="A1:Q93"/>
  <sheetViews>
    <sheetView showGridLines="0" zoomScale="105" zoomScaleNormal="105" workbookViewId="0">
      <selection activeCell="G89" sqref="G89"/>
    </sheetView>
  </sheetViews>
  <sheetFormatPr defaultColWidth="0" defaultRowHeight="15" zeroHeight="1"/>
  <cols>
    <col min="1" max="1" width="2.28515625" customWidth="1"/>
    <col min="2" max="7" width="20.7109375" customWidth="1"/>
    <col min="8" max="8" width="22.85546875" customWidth="1"/>
    <col min="9" max="9" width="2.28515625" customWidth="1"/>
    <col min="10" max="17" width="0" hidden="1" customWidth="1"/>
    <col min="18" max="16384" width="9.140625" hidden="1"/>
  </cols>
  <sheetData>
    <row r="1" spans="2:17" ht="8.1" customHeight="1"/>
    <row r="2" spans="2:17" s="7" customFormat="1" ht="47.1" customHeight="1">
      <c r="B2" s="161" t="s">
        <v>165</v>
      </c>
      <c r="C2" s="162"/>
      <c r="D2" s="162"/>
      <c r="E2" s="162"/>
      <c r="F2" s="162"/>
      <c r="G2" s="162"/>
      <c r="H2" s="163"/>
      <c r="I2" s="12"/>
      <c r="J2" s="12"/>
      <c r="K2" s="12"/>
      <c r="L2" s="12"/>
      <c r="M2" s="13"/>
      <c r="N2" s="13"/>
      <c r="O2" s="13"/>
      <c r="P2" s="13"/>
      <c r="Q2" s="14"/>
    </row>
    <row r="3" spans="2:17" ht="9.9499999999999993" customHeight="1"/>
    <row r="4" spans="2:17" ht="21" customHeight="1">
      <c r="B4" s="20" t="s">
        <v>94</v>
      </c>
    </row>
    <row r="5" spans="2:17" ht="27" customHeight="1">
      <c r="B5" s="100" t="s">
        <v>106</v>
      </c>
      <c r="C5" s="100"/>
      <c r="D5" s="100"/>
      <c r="E5" s="100"/>
      <c r="F5" s="100"/>
      <c r="G5" s="100"/>
      <c r="H5" s="100"/>
    </row>
    <row r="6" spans="2:17" ht="5.0999999999999996" customHeight="1">
      <c r="B6" s="33"/>
    </row>
    <row r="7" spans="2:17" ht="29.25" customHeight="1">
      <c r="B7" s="100" t="s">
        <v>107</v>
      </c>
      <c r="C7" s="100"/>
      <c r="D7" s="100"/>
      <c r="E7" s="100"/>
      <c r="F7" s="100"/>
      <c r="G7" s="100"/>
      <c r="H7" s="100"/>
    </row>
    <row r="8" spans="2:17" ht="9.9499999999999993" customHeight="1"/>
    <row r="9" spans="2:17" ht="21" customHeight="1">
      <c r="B9" s="20" t="s">
        <v>4</v>
      </c>
    </row>
    <row r="10" spans="2:17" ht="15" customHeight="1">
      <c r="B10" s="7" t="s">
        <v>72</v>
      </c>
    </row>
    <row r="11" spans="2:17">
      <c r="B11" s="7" t="s">
        <v>73</v>
      </c>
    </row>
    <row r="12" spans="2:17">
      <c r="B12" s="7" t="s">
        <v>96</v>
      </c>
    </row>
    <row r="13" spans="2:17">
      <c r="B13" s="7" t="s">
        <v>59</v>
      </c>
    </row>
    <row r="14" spans="2:17" ht="8.1" customHeight="1">
      <c r="B14" s="7"/>
    </row>
    <row r="15" spans="2:17" ht="29.25" customHeight="1">
      <c r="B15" s="100" t="s">
        <v>76</v>
      </c>
      <c r="C15" s="100"/>
      <c r="D15" s="100"/>
      <c r="E15" s="100"/>
      <c r="F15" s="100"/>
      <c r="G15" s="100"/>
      <c r="H15" s="100"/>
    </row>
    <row r="16" spans="2:17" ht="48" customHeight="1">
      <c r="B16" s="100" t="s">
        <v>74</v>
      </c>
      <c r="C16" s="100"/>
      <c r="D16" s="100"/>
      <c r="E16" s="100"/>
      <c r="F16" s="100"/>
      <c r="G16" s="100"/>
      <c r="H16" s="100"/>
    </row>
    <row r="17" spans="2:8" ht="8.1" customHeight="1">
      <c r="B17" s="18"/>
      <c r="C17" s="16"/>
      <c r="D17" s="16"/>
      <c r="E17" s="16"/>
      <c r="F17" s="16"/>
      <c r="G17" s="16"/>
      <c r="H17" s="16"/>
    </row>
    <row r="18" spans="2:8" ht="15" customHeight="1">
      <c r="B18" s="101" t="s">
        <v>92</v>
      </c>
      <c r="C18" s="101"/>
      <c r="D18" s="101"/>
      <c r="E18" s="101"/>
      <c r="F18" s="101"/>
      <c r="G18" s="101"/>
      <c r="H18" s="101"/>
    </row>
    <row r="19" spans="2:8" ht="15" customHeight="1">
      <c r="B19" s="101" t="s">
        <v>60</v>
      </c>
      <c r="C19" s="102"/>
      <c r="D19" s="102"/>
      <c r="E19" s="102"/>
      <c r="F19" s="102"/>
      <c r="G19" s="102"/>
      <c r="H19" s="102"/>
    </row>
    <row r="20" spans="2:8">
      <c r="B20" s="104" t="s">
        <v>61</v>
      </c>
      <c r="C20" s="104"/>
      <c r="D20" s="15" t="s">
        <v>62</v>
      </c>
      <c r="E20" s="16"/>
      <c r="F20" s="16"/>
      <c r="G20" s="16"/>
      <c r="H20" s="16"/>
    </row>
    <row r="21" spans="2:8">
      <c r="B21" s="7" t="s">
        <v>63</v>
      </c>
      <c r="C21" s="17"/>
      <c r="D21" s="16" t="s">
        <v>64</v>
      </c>
      <c r="E21" s="17"/>
      <c r="F21" s="17"/>
      <c r="G21" s="17"/>
      <c r="H21" s="17"/>
    </row>
    <row r="22" spans="2:8">
      <c r="B22" s="7" t="s">
        <v>65</v>
      </c>
      <c r="C22" s="17"/>
      <c r="D22" s="16" t="s">
        <v>66</v>
      </c>
      <c r="E22" s="17"/>
      <c r="F22" s="17"/>
      <c r="G22" s="17"/>
      <c r="H22" s="17"/>
    </row>
    <row r="23" spans="2:8">
      <c r="B23" s="7" t="s">
        <v>67</v>
      </c>
      <c r="C23" s="17"/>
      <c r="D23" s="16" t="s">
        <v>68</v>
      </c>
      <c r="E23" s="17"/>
      <c r="F23" s="17"/>
      <c r="G23" s="17"/>
      <c r="H23" s="17"/>
    </row>
    <row r="24" spans="2:8">
      <c r="B24" s="7" t="s">
        <v>69</v>
      </c>
      <c r="C24" s="17"/>
      <c r="D24" s="16" t="s">
        <v>70</v>
      </c>
      <c r="E24" s="17"/>
      <c r="F24" s="17"/>
      <c r="G24" s="17"/>
      <c r="H24" s="17"/>
    </row>
    <row r="25" spans="2:8" ht="9.9499999999999993" customHeight="1">
      <c r="B25" s="17"/>
      <c r="C25" s="17"/>
      <c r="D25" s="17"/>
      <c r="E25" s="17"/>
      <c r="F25" s="17"/>
      <c r="G25" s="17"/>
      <c r="H25" s="17"/>
    </row>
    <row r="26" spans="2:8" s="21" customFormat="1" ht="21" customHeight="1">
      <c r="B26" s="20" t="s">
        <v>75</v>
      </c>
    </row>
    <row r="27" spans="2:8">
      <c r="B27" s="7" t="s">
        <v>93</v>
      </c>
    </row>
    <row r="28" spans="2:8">
      <c r="B28" s="22" t="s">
        <v>77</v>
      </c>
    </row>
    <row r="29" spans="2:8">
      <c r="B29" s="19" t="s">
        <v>78</v>
      </c>
    </row>
    <row r="30" spans="2:8">
      <c r="B30" s="19" t="s">
        <v>138</v>
      </c>
    </row>
    <row r="31" spans="2:8" ht="15" customHeight="1">
      <c r="B31" s="19" t="s">
        <v>80</v>
      </c>
    </row>
    <row r="32" spans="2:8" ht="15" customHeight="1">
      <c r="B32" s="105" t="s">
        <v>79</v>
      </c>
      <c r="C32" s="105"/>
      <c r="D32" s="105"/>
      <c r="E32" s="105"/>
      <c r="F32" s="105"/>
      <c r="G32" s="105"/>
      <c r="H32" s="105"/>
    </row>
    <row r="33" spans="2:8" ht="51" customHeight="1">
      <c r="B33" s="105" t="s">
        <v>111</v>
      </c>
      <c r="C33" s="105"/>
      <c r="D33" s="105"/>
      <c r="E33" s="105"/>
      <c r="F33" s="105"/>
      <c r="G33" s="105"/>
      <c r="H33" s="105"/>
    </row>
    <row r="34" spans="2:8">
      <c r="B34" s="19" t="s">
        <v>119</v>
      </c>
    </row>
    <row r="35" spans="2:8">
      <c r="B35" s="19" t="s">
        <v>120</v>
      </c>
    </row>
    <row r="36" spans="2:8">
      <c r="B36" s="19" t="s">
        <v>121</v>
      </c>
    </row>
    <row r="37" spans="2:8">
      <c r="B37" s="19" t="s">
        <v>122</v>
      </c>
    </row>
    <row r="38" spans="2:8">
      <c r="B38" s="19" t="s">
        <v>123</v>
      </c>
    </row>
    <row r="39" spans="2:8">
      <c r="B39" s="19" t="s">
        <v>124</v>
      </c>
    </row>
    <row r="40" spans="2:8">
      <c r="B40" s="19" t="s">
        <v>136</v>
      </c>
    </row>
    <row r="41" spans="2:8">
      <c r="B41" s="19" t="s">
        <v>137</v>
      </c>
    </row>
    <row r="42" spans="2:8">
      <c r="B42" s="19" t="s">
        <v>125</v>
      </c>
    </row>
    <row r="43" spans="2:8">
      <c r="B43" s="19" t="s">
        <v>126</v>
      </c>
    </row>
    <row r="44" spans="2:8">
      <c r="B44" s="19" t="s">
        <v>127</v>
      </c>
    </row>
    <row r="45" spans="2:8">
      <c r="B45" s="19" t="s">
        <v>128</v>
      </c>
    </row>
    <row r="46" spans="2:8">
      <c r="B46" s="19" t="s">
        <v>129</v>
      </c>
    </row>
    <row r="47" spans="2:8" ht="15" customHeight="1">
      <c r="B47" s="19" t="s">
        <v>130</v>
      </c>
    </row>
    <row r="48" spans="2:8">
      <c r="B48" s="95" t="s">
        <v>144</v>
      </c>
    </row>
    <row r="49" spans="2:8" ht="15" customHeight="1">
      <c r="B49" s="95" t="s">
        <v>145</v>
      </c>
    </row>
    <row r="50" spans="2:8" ht="13.5" customHeight="1">
      <c r="B50" s="105" t="s">
        <v>150</v>
      </c>
      <c r="C50" s="106"/>
      <c r="D50" s="106"/>
      <c r="E50" s="106"/>
      <c r="F50" s="106"/>
      <c r="G50" s="106"/>
      <c r="H50" s="106"/>
    </row>
    <row r="51" spans="2:8" ht="13.5" customHeight="1">
      <c r="B51" s="19" t="s">
        <v>118</v>
      </c>
      <c r="C51" s="85"/>
      <c r="D51" s="85"/>
      <c r="E51" s="85"/>
      <c r="F51" s="85"/>
      <c r="G51" s="85"/>
      <c r="H51" s="85"/>
    </row>
    <row r="52" spans="2:8" ht="13.5" customHeight="1">
      <c r="B52" s="19" t="s">
        <v>131</v>
      </c>
      <c r="C52" s="85"/>
      <c r="D52" s="85"/>
      <c r="E52" s="85"/>
      <c r="F52" s="85"/>
      <c r="G52" s="85"/>
      <c r="H52" s="85"/>
    </row>
    <row r="53" spans="2:8" ht="13.5" customHeight="1">
      <c r="B53" s="94" t="s">
        <v>146</v>
      </c>
      <c r="C53" s="85"/>
      <c r="D53" s="85"/>
      <c r="E53" s="85"/>
      <c r="F53" s="85"/>
      <c r="G53" s="85"/>
      <c r="H53" s="85"/>
    </row>
    <row r="54" spans="2:8" ht="15" customHeight="1">
      <c r="B54" s="92" t="s">
        <v>147</v>
      </c>
      <c r="C54" s="85"/>
      <c r="D54" s="85"/>
      <c r="E54" s="85"/>
      <c r="F54" s="85"/>
      <c r="G54" s="85"/>
      <c r="H54" s="85"/>
    </row>
    <row r="55" spans="2:8" ht="13.5" customHeight="1">
      <c r="B55" s="105" t="s">
        <v>151</v>
      </c>
      <c r="C55" s="105"/>
      <c r="D55" s="105"/>
      <c r="E55" s="105"/>
      <c r="F55" s="105"/>
      <c r="G55" s="105"/>
      <c r="H55" s="105"/>
    </row>
    <row r="56" spans="2:8" ht="13.5" customHeight="1">
      <c r="B56" s="92" t="s">
        <v>132</v>
      </c>
    </row>
    <row r="57" spans="2:8" ht="13.5" customHeight="1">
      <c r="B57" s="92" t="s">
        <v>148</v>
      </c>
    </row>
    <row r="58" spans="2:8" ht="13.5" customHeight="1">
      <c r="B58" s="92" t="s">
        <v>149</v>
      </c>
    </row>
    <row r="59" spans="2:8">
      <c r="B59" s="19" t="s">
        <v>152</v>
      </c>
    </row>
    <row r="60" spans="2:8">
      <c r="B60" s="19" t="s">
        <v>153</v>
      </c>
    </row>
    <row r="61" spans="2:8">
      <c r="B61" s="19" t="s">
        <v>154</v>
      </c>
    </row>
    <row r="62" spans="2:8">
      <c r="B62" s="19" t="s">
        <v>155</v>
      </c>
    </row>
    <row r="63" spans="2:8" ht="24.95" customHeight="1">
      <c r="B63" s="105" t="s">
        <v>156</v>
      </c>
      <c r="C63" s="105"/>
      <c r="D63" s="105"/>
      <c r="E63" s="105"/>
      <c r="F63" s="105"/>
      <c r="G63" s="105"/>
      <c r="H63" s="105"/>
    </row>
    <row r="64" spans="2:8">
      <c r="B64" s="19" t="s">
        <v>157</v>
      </c>
    </row>
    <row r="65" spans="2:8">
      <c r="B65" s="19" t="s">
        <v>158</v>
      </c>
    </row>
    <row r="66" spans="2:8" ht="27.95" customHeight="1">
      <c r="B66" s="105" t="s">
        <v>159</v>
      </c>
      <c r="C66" s="105"/>
      <c r="D66" s="105"/>
      <c r="E66" s="105"/>
      <c r="F66" s="105"/>
      <c r="G66" s="105"/>
      <c r="H66" s="105"/>
    </row>
    <row r="67" spans="2:8">
      <c r="B67" s="19" t="s">
        <v>160</v>
      </c>
    </row>
    <row r="68" spans="2:8">
      <c r="B68" s="19" t="s">
        <v>161</v>
      </c>
    </row>
    <row r="69" spans="2:8"/>
    <row r="70" spans="2:8" s="93" customFormat="1" ht="30" customHeight="1">
      <c r="B70" s="105" t="s">
        <v>162</v>
      </c>
      <c r="C70" s="105"/>
      <c r="D70" s="105"/>
      <c r="E70" s="105"/>
      <c r="F70" s="105"/>
      <c r="G70" s="105"/>
      <c r="H70" s="105"/>
    </row>
    <row r="71" spans="2:8"/>
    <row r="72" spans="2:8" ht="24.95" customHeight="1">
      <c r="B72" s="103" t="s">
        <v>71</v>
      </c>
      <c r="C72" s="103"/>
      <c r="D72" s="103"/>
      <c r="E72" s="103"/>
      <c r="F72" s="103"/>
      <c r="G72" s="103"/>
      <c r="H72" s="103"/>
    </row>
    <row r="73" spans="2:8"/>
    <row r="74" spans="2:8"/>
    <row r="75" spans="2:8"/>
    <row r="76" spans="2:8"/>
    <row r="77" spans="2:8"/>
    <row r="78" spans="2:8"/>
    <row r="79" spans="2:8"/>
    <row r="80" spans="2:8"/>
    <row r="81"/>
    <row r="82"/>
    <row r="83"/>
    <row r="84"/>
    <row r="85"/>
    <row r="86"/>
    <row r="87"/>
    <row r="88"/>
    <row r="89"/>
    <row r="90"/>
    <row r="91"/>
    <row r="92"/>
    <row r="93"/>
  </sheetData>
  <sheetProtection algorithmName="SHA-512" hashValue="H1oLcNnTDOIcOgjoTrlanszjOUZLbua4MMqrvc6smC/DAlb0vYiw4Ud2VKxO6sPlv/wGMGz+qxTY0aADCBFGMQ==" saltValue="lvKwL0y6SHuiAju4SorGkQ==" spinCount="100000" sheet="1" selectLockedCells="1"/>
  <mergeCells count="16">
    <mergeCell ref="B2:H2"/>
    <mergeCell ref="B15:H15"/>
    <mergeCell ref="B19:H19"/>
    <mergeCell ref="B72:H72"/>
    <mergeCell ref="B20:C20"/>
    <mergeCell ref="B16:H16"/>
    <mergeCell ref="B18:H18"/>
    <mergeCell ref="B32:H32"/>
    <mergeCell ref="B33:H33"/>
    <mergeCell ref="B50:H50"/>
    <mergeCell ref="B55:H55"/>
    <mergeCell ref="B63:H63"/>
    <mergeCell ref="B66:H66"/>
    <mergeCell ref="B70:H70"/>
    <mergeCell ref="B5:H5"/>
    <mergeCell ref="B7:H7"/>
  </mergeCells>
  <pageMargins left="0.45" right="0.45" top="0.5" bottom="0.5" header="0.3" footer="0.3"/>
  <pageSetup scale="86" fitToHeight="0" orientation="landscape" r:id="rId1"/>
  <drawing r:id="rId2"/>
  <legacyDrawing r:id="rId3"/>
  <oleObjects>
    <mc:AlternateContent xmlns:mc="http://schemas.openxmlformats.org/markup-compatibility/2006">
      <mc:Choice Requires="x14">
        <oleObject progId="Acrobat Document" dvAspect="DVASPECT_ICON" shapeId="2051" r:id="rId4">
          <objectPr defaultSize="0" r:id="rId5">
            <anchor moveWithCells="1">
              <from>
                <xdr:col>1</xdr:col>
                <xdr:colOff>228600</xdr:colOff>
                <xdr:row>73</xdr:row>
                <xdr:rowOff>19050</xdr:rowOff>
              </from>
              <to>
                <xdr:col>1</xdr:col>
                <xdr:colOff>1143000</xdr:colOff>
                <xdr:row>76</xdr:row>
                <xdr:rowOff>133350</xdr:rowOff>
              </to>
            </anchor>
          </objectPr>
        </oleObject>
      </mc:Choice>
      <mc:Fallback>
        <oleObject progId="Acrobat Document" dvAspect="DVASPECT_ICON" shapeId="205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FADF-7D07-493A-B6DE-A759BA51EF42}">
  <sheetPr codeName="Sheet1">
    <pageSetUpPr fitToPage="1"/>
  </sheetPr>
  <dimension ref="A1:AY109"/>
  <sheetViews>
    <sheetView showGridLines="0" tabSelected="1" zoomScaleNormal="100" workbookViewId="0">
      <selection activeCell="C10" sqref="C10:F10"/>
    </sheetView>
  </sheetViews>
  <sheetFormatPr defaultColWidth="0" defaultRowHeight="15" zeroHeight="1"/>
  <cols>
    <col min="1" max="1" width="2.7109375" style="1" customWidth="1"/>
    <col min="2" max="2" width="21.28515625" style="1" customWidth="1"/>
    <col min="3" max="3" width="15.7109375" style="1" customWidth="1"/>
    <col min="4" max="14" width="9.7109375" style="1" customWidth="1"/>
    <col min="15" max="15" width="10.28515625" style="1" customWidth="1"/>
    <col min="16" max="16" width="11" style="1" customWidth="1"/>
    <col min="17" max="22" width="9.7109375" style="1" customWidth="1"/>
    <col min="23" max="24" width="9.7109375" style="96" customWidth="1"/>
    <col min="25" max="29" width="9.7109375" style="1" customWidth="1"/>
    <col min="30" max="31" width="9.7109375" style="83" customWidth="1"/>
    <col min="32" max="37" width="9.7109375" style="1" customWidth="1"/>
    <col min="38" max="38" width="2.7109375" style="1" customWidth="1"/>
    <col min="39" max="40" width="0" style="1" hidden="1" customWidth="1"/>
    <col min="41" max="41" width="9.140625" style="1" hidden="1" customWidth="1"/>
    <col min="42" max="45" width="0" style="1" hidden="1" customWidth="1"/>
    <col min="46" max="46" width="9.140625" style="1" hidden="1" customWidth="1"/>
    <col min="47" max="51" width="0" style="1" hidden="1" customWidth="1"/>
    <col min="52" max="16384" width="9.140625" style="1" hidden="1"/>
  </cols>
  <sheetData>
    <row r="1" spans="2:37" ht="12" customHeight="1"/>
    <row r="2" spans="2:37" ht="9.9499999999999993" customHeight="1">
      <c r="AK2" s="89" t="s">
        <v>115</v>
      </c>
    </row>
    <row r="3" spans="2:37" ht="9.9499999999999993" customHeight="1">
      <c r="AK3" s="89" t="s">
        <v>0</v>
      </c>
    </row>
    <row r="4" spans="2:37" ht="23.1" customHeight="1"/>
    <row r="5" spans="2:37" ht="11.1" customHeight="1">
      <c r="B5" s="130" t="s">
        <v>1</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row>
    <row r="6" spans="2:37" ht="11.1" customHeight="1">
      <c r="B6" s="130" t="s">
        <v>2</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row>
    <row r="7" spans="2:37" s="99" customFormat="1" ht="24.95" customHeight="1">
      <c r="B7" s="160" t="s">
        <v>3</v>
      </c>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row>
    <row r="8" spans="2:37" s="39" customFormat="1" ht="18" customHeight="1">
      <c r="B8" s="133" t="s">
        <v>4</v>
      </c>
      <c r="C8" s="134"/>
      <c r="D8" s="134"/>
      <c r="E8" s="134"/>
      <c r="F8" s="135"/>
      <c r="G8" s="40"/>
      <c r="H8" s="40"/>
      <c r="I8" s="40"/>
      <c r="J8" s="40"/>
      <c r="K8" s="40"/>
      <c r="L8" s="40"/>
      <c r="M8" s="40"/>
      <c r="N8" s="40"/>
      <c r="O8" s="40"/>
      <c r="P8" s="40"/>
      <c r="Q8" s="40"/>
      <c r="R8" s="40"/>
      <c r="S8" s="40"/>
      <c r="T8" s="40"/>
      <c r="U8" s="40"/>
      <c r="V8" s="40"/>
      <c r="W8" s="84"/>
      <c r="X8" s="84"/>
      <c r="Y8" s="40"/>
      <c r="Z8" s="40"/>
      <c r="AA8" s="40"/>
      <c r="AB8" s="40"/>
      <c r="AC8" s="40"/>
      <c r="AD8" s="84"/>
      <c r="AE8" s="84"/>
      <c r="AF8" s="40"/>
      <c r="AG8" s="40"/>
      <c r="AH8" s="40"/>
      <c r="AI8" s="40"/>
      <c r="AJ8" s="40"/>
      <c r="AK8" s="40"/>
    </row>
    <row r="9" spans="2:37" ht="8.1" hidden="1" customHeight="1"/>
    <row r="10" spans="2:37" ht="18" customHeight="1">
      <c r="B10" s="136" t="s">
        <v>85</v>
      </c>
      <c r="C10" s="131" t="s">
        <v>38</v>
      </c>
      <c r="D10" s="132"/>
      <c r="E10" s="132"/>
      <c r="F10" s="132"/>
      <c r="G10" s="138" t="s">
        <v>88</v>
      </c>
      <c r="H10" s="138"/>
      <c r="I10" s="127" t="s">
        <v>38</v>
      </c>
      <c r="J10" s="128"/>
      <c r="K10" s="128"/>
      <c r="L10" s="129"/>
      <c r="M10" s="140" t="s">
        <v>95</v>
      </c>
      <c r="N10" s="141"/>
      <c r="O10" s="144"/>
      <c r="P10" s="145"/>
      <c r="Q10" s="34"/>
      <c r="R10" s="34"/>
    </row>
    <row r="11" spans="2:37" ht="8.1" hidden="1" customHeight="1">
      <c r="B11" s="137"/>
      <c r="D11" s="2"/>
      <c r="E11" s="2"/>
      <c r="F11" s="2"/>
      <c r="G11" s="139"/>
      <c r="H11" s="139"/>
      <c r="M11" s="137"/>
      <c r="N11" s="137"/>
    </row>
    <row r="12" spans="2:37" ht="18" customHeight="1">
      <c r="B12" s="136" t="s">
        <v>86</v>
      </c>
      <c r="C12" s="131"/>
      <c r="D12" s="132"/>
      <c r="E12" s="132"/>
      <c r="F12" s="132"/>
      <c r="G12" s="138" t="s">
        <v>89</v>
      </c>
      <c r="H12" s="138"/>
      <c r="I12" s="127"/>
      <c r="J12" s="128"/>
      <c r="K12" s="128"/>
      <c r="L12" s="129"/>
      <c r="M12" s="140" t="s">
        <v>87</v>
      </c>
      <c r="N12" s="141"/>
      <c r="O12" s="107"/>
      <c r="P12" s="108"/>
      <c r="Q12" s="108"/>
      <c r="R12" s="109"/>
      <c r="S12" s="142" t="s">
        <v>90</v>
      </c>
      <c r="T12" s="143"/>
      <c r="U12" s="107"/>
      <c r="V12" s="108"/>
      <c r="W12" s="109"/>
      <c r="X12" s="97"/>
      <c r="Y12" s="97"/>
    </row>
    <row r="13" spans="2:37" ht="20.100000000000001" customHeight="1"/>
    <row r="14" spans="2:37" ht="18" customHeight="1">
      <c r="B14" s="133" t="s">
        <v>105</v>
      </c>
      <c r="C14" s="134"/>
      <c r="D14" s="134"/>
      <c r="E14" s="134"/>
      <c r="F14" s="135"/>
    </row>
    <row r="15" spans="2:37" ht="18" customHeight="1">
      <c r="B15" s="122"/>
      <c r="C15" s="122"/>
      <c r="D15" s="38"/>
      <c r="F15" s="3"/>
      <c r="G15" s="3"/>
      <c r="H15" s="3"/>
      <c r="I15" s="3"/>
      <c r="J15" s="86" t="s">
        <v>104</v>
      </c>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row>
    <row r="16" spans="2:37" ht="127.5" customHeight="1">
      <c r="B16" s="8" t="s">
        <v>5</v>
      </c>
      <c r="C16" s="8" t="s">
        <v>6</v>
      </c>
      <c r="D16" s="8" t="s">
        <v>7</v>
      </c>
      <c r="E16" s="8" t="s">
        <v>163</v>
      </c>
      <c r="F16" s="8" t="s">
        <v>8</v>
      </c>
      <c r="G16" s="8" t="s">
        <v>9</v>
      </c>
      <c r="H16" s="8" t="s">
        <v>135</v>
      </c>
      <c r="I16" s="8" t="s">
        <v>57</v>
      </c>
      <c r="J16" s="8" t="s">
        <v>58</v>
      </c>
      <c r="K16" s="8" t="s">
        <v>10</v>
      </c>
      <c r="L16" s="8" t="s">
        <v>11</v>
      </c>
      <c r="M16" s="8" t="s">
        <v>81</v>
      </c>
      <c r="N16" s="8" t="s">
        <v>82</v>
      </c>
      <c r="O16" s="8" t="s">
        <v>133</v>
      </c>
      <c r="P16" s="8" t="s">
        <v>134</v>
      </c>
      <c r="Q16" s="8" t="s">
        <v>113</v>
      </c>
      <c r="R16" s="8" t="s">
        <v>112</v>
      </c>
      <c r="S16" s="8" t="s">
        <v>99</v>
      </c>
      <c r="T16" s="8" t="s">
        <v>100</v>
      </c>
      <c r="U16" s="8" t="s">
        <v>109</v>
      </c>
      <c r="V16" s="8" t="s">
        <v>108</v>
      </c>
      <c r="W16" s="8" t="s">
        <v>139</v>
      </c>
      <c r="X16" s="8" t="s">
        <v>140</v>
      </c>
      <c r="Y16" s="8" t="s">
        <v>12</v>
      </c>
      <c r="Z16" s="8" t="s">
        <v>83</v>
      </c>
      <c r="AA16" s="8" t="s">
        <v>13</v>
      </c>
      <c r="AB16" s="8" t="s">
        <v>14</v>
      </c>
      <c r="AC16" s="8" t="s">
        <v>15</v>
      </c>
      <c r="AD16" s="8" t="s">
        <v>16</v>
      </c>
      <c r="AE16" s="9" t="s">
        <v>17</v>
      </c>
      <c r="AF16" s="9" t="s">
        <v>18</v>
      </c>
      <c r="AG16" s="9" t="s">
        <v>19</v>
      </c>
      <c r="AH16" s="9" t="s">
        <v>20</v>
      </c>
      <c r="AI16" s="9" t="s">
        <v>21</v>
      </c>
      <c r="AJ16" s="9" t="s">
        <v>22</v>
      </c>
    </row>
    <row r="17" spans="2:36" ht="12" customHeight="1">
      <c r="B17" s="146">
        <v>1</v>
      </c>
      <c r="C17" s="146">
        <f t="shared" ref="C17:L17" si="0">B17+1</f>
        <v>2</v>
      </c>
      <c r="D17" s="146">
        <f>C17+1</f>
        <v>3</v>
      </c>
      <c r="E17" s="146">
        <f>D17+1</f>
        <v>4</v>
      </c>
      <c r="F17" s="146">
        <f>E17+1</f>
        <v>5</v>
      </c>
      <c r="G17" s="146">
        <f>F17+1</f>
        <v>6</v>
      </c>
      <c r="H17" s="146">
        <f t="shared" si="0"/>
        <v>7</v>
      </c>
      <c r="I17" s="146">
        <f t="shared" si="0"/>
        <v>8</v>
      </c>
      <c r="J17" s="146">
        <f t="shared" si="0"/>
        <v>9</v>
      </c>
      <c r="K17" s="146">
        <f t="shared" si="0"/>
        <v>10</v>
      </c>
      <c r="L17" s="146">
        <f t="shared" si="0"/>
        <v>11</v>
      </c>
      <c r="M17" s="146">
        <v>12</v>
      </c>
      <c r="N17" s="146">
        <v>13</v>
      </c>
      <c r="O17" s="146">
        <v>14</v>
      </c>
      <c r="P17" s="146">
        <v>15</v>
      </c>
      <c r="Q17" s="146">
        <v>16</v>
      </c>
      <c r="R17" s="146">
        <v>17</v>
      </c>
      <c r="S17" s="146">
        <v>18</v>
      </c>
      <c r="T17" s="146">
        <v>19</v>
      </c>
      <c r="U17" s="146">
        <v>20</v>
      </c>
      <c r="V17" s="146">
        <v>21</v>
      </c>
      <c r="W17" s="146">
        <v>22</v>
      </c>
      <c r="X17" s="146">
        <v>23</v>
      </c>
      <c r="Y17" s="146">
        <v>24</v>
      </c>
      <c r="Z17" s="146">
        <v>25</v>
      </c>
      <c r="AA17" s="146">
        <v>26</v>
      </c>
      <c r="AB17" s="146">
        <v>27</v>
      </c>
      <c r="AC17" s="146">
        <v>28</v>
      </c>
      <c r="AD17" s="146">
        <v>29</v>
      </c>
      <c r="AE17" s="146">
        <v>30</v>
      </c>
      <c r="AF17" s="146">
        <v>31</v>
      </c>
      <c r="AG17" s="146">
        <v>32</v>
      </c>
      <c r="AH17" s="146">
        <v>33</v>
      </c>
      <c r="AI17" s="146">
        <v>34</v>
      </c>
      <c r="AJ17" s="146">
        <v>35</v>
      </c>
    </row>
    <row r="18" spans="2:36" customFormat="1" ht="24" customHeight="1">
      <c r="B18" s="23" t="s">
        <v>23</v>
      </c>
      <c r="C18" s="23" t="s">
        <v>24</v>
      </c>
      <c r="D18" s="24">
        <v>38996</v>
      </c>
      <c r="E18" s="24">
        <v>39488</v>
      </c>
      <c r="F18" s="24">
        <v>44582</v>
      </c>
      <c r="G18" s="25">
        <v>37.5</v>
      </c>
      <c r="H18" s="26">
        <v>1</v>
      </c>
      <c r="I18" s="48">
        <f>(G18*H18)*52</f>
        <v>1950</v>
      </c>
      <c r="J18" s="49">
        <f>(I18/52)</f>
        <v>37.5</v>
      </c>
      <c r="K18" s="44"/>
      <c r="L18" s="44"/>
      <c r="M18" s="44"/>
      <c r="N18" s="44"/>
      <c r="O18" s="44"/>
      <c r="P18" s="44"/>
      <c r="Q18" s="44"/>
      <c r="R18" s="44"/>
      <c r="S18" s="44"/>
      <c r="T18" s="44"/>
      <c r="U18" s="44"/>
      <c r="V18" s="44"/>
      <c r="W18" s="44"/>
      <c r="X18" s="44"/>
      <c r="Y18" s="44"/>
      <c r="Z18" s="44"/>
      <c r="AA18" s="45">
        <f t="shared" ref="AA18:AA32" si="1">SUM(K18+M18+O18+Q18+S18+U18+W18+Y18)</f>
        <v>0</v>
      </c>
      <c r="AB18" s="45">
        <f t="shared" ref="AB18:AB32" si="2">SUM(L18+N18+P18+R18+T18+V18+X18+Z18)</f>
        <v>0</v>
      </c>
      <c r="AC18" s="45">
        <f>AA18-Y18</f>
        <v>0</v>
      </c>
      <c r="AD18" s="45">
        <f t="shared" ref="AD18" si="3">AB18-Z18</f>
        <v>0</v>
      </c>
      <c r="AE18" s="26">
        <v>0.63</v>
      </c>
      <c r="AF18" s="31" t="s">
        <v>25</v>
      </c>
      <c r="AG18" s="31">
        <v>13</v>
      </c>
      <c r="AH18" s="31">
        <v>8</v>
      </c>
      <c r="AI18" s="31" t="s">
        <v>26</v>
      </c>
      <c r="AJ18" s="10"/>
    </row>
    <row r="19" spans="2:36" customFormat="1" ht="24" customHeight="1">
      <c r="B19" s="27" t="s">
        <v>27</v>
      </c>
      <c r="C19" s="27" t="s">
        <v>28</v>
      </c>
      <c r="D19" s="28">
        <v>41044</v>
      </c>
      <c r="E19" s="28">
        <v>41295</v>
      </c>
      <c r="F19" s="28">
        <v>44217</v>
      </c>
      <c r="G19" s="29">
        <v>40</v>
      </c>
      <c r="H19" s="30">
        <v>1</v>
      </c>
      <c r="I19" s="50">
        <f>(G19*H19)*52</f>
        <v>2080</v>
      </c>
      <c r="J19" s="51">
        <f t="shared" ref="J19:J44" si="4">(I19/52)</f>
        <v>40</v>
      </c>
      <c r="K19" s="46"/>
      <c r="L19" s="46"/>
      <c r="M19" s="46"/>
      <c r="N19" s="46"/>
      <c r="O19" s="46"/>
      <c r="P19" s="46"/>
      <c r="Q19" s="46"/>
      <c r="R19" s="46"/>
      <c r="S19" s="46"/>
      <c r="T19" s="46"/>
      <c r="U19" s="46"/>
      <c r="V19" s="46"/>
      <c r="W19" s="46"/>
      <c r="X19" s="46"/>
      <c r="Y19" s="46"/>
      <c r="Z19" s="46"/>
      <c r="AA19" s="47">
        <f t="shared" si="1"/>
        <v>0</v>
      </c>
      <c r="AB19" s="47">
        <f t="shared" si="2"/>
        <v>0</v>
      </c>
      <c r="AC19" s="47">
        <f t="shared" ref="AC19:AC32" si="5">AA19-Y19</f>
        <v>0</v>
      </c>
      <c r="AD19" s="47">
        <f t="shared" ref="AD19:AD32" si="6">AB19-Z19</f>
        <v>0</v>
      </c>
      <c r="AE19" s="30">
        <v>0.06</v>
      </c>
      <c r="AF19" s="32" t="s">
        <v>29</v>
      </c>
      <c r="AG19" s="32">
        <v>7</v>
      </c>
      <c r="AH19" s="32">
        <v>7</v>
      </c>
      <c r="AI19" s="32" t="s">
        <v>30</v>
      </c>
      <c r="AJ19" s="11"/>
    </row>
    <row r="20" spans="2:36" customFormat="1" ht="24" customHeight="1">
      <c r="B20" s="23"/>
      <c r="C20" s="23"/>
      <c r="D20" s="24"/>
      <c r="E20" s="24"/>
      <c r="F20" s="24"/>
      <c r="G20" s="25"/>
      <c r="H20" s="26"/>
      <c r="I20" s="48">
        <f t="shared" ref="I20:I32" si="7">(G20*H20)*52</f>
        <v>0</v>
      </c>
      <c r="J20" s="49">
        <f t="shared" si="4"/>
        <v>0</v>
      </c>
      <c r="K20" s="44"/>
      <c r="L20" s="44"/>
      <c r="M20" s="44"/>
      <c r="N20" s="44"/>
      <c r="O20" s="44"/>
      <c r="P20" s="44"/>
      <c r="Q20" s="44"/>
      <c r="R20" s="44"/>
      <c r="S20" s="44"/>
      <c r="T20" s="44"/>
      <c r="U20" s="44"/>
      <c r="V20" s="44"/>
      <c r="W20" s="44"/>
      <c r="X20" s="44"/>
      <c r="Y20" s="44"/>
      <c r="Z20" s="44"/>
      <c r="AA20" s="45">
        <f t="shared" si="1"/>
        <v>0</v>
      </c>
      <c r="AB20" s="45">
        <f t="shared" si="2"/>
        <v>0</v>
      </c>
      <c r="AC20" s="45">
        <f t="shared" si="5"/>
        <v>0</v>
      </c>
      <c r="AD20" s="45">
        <f t="shared" si="6"/>
        <v>0</v>
      </c>
      <c r="AE20" s="26"/>
      <c r="AF20" s="31"/>
      <c r="AG20" s="31"/>
      <c r="AH20" s="31"/>
      <c r="AI20" s="31"/>
      <c r="AJ20" s="10"/>
    </row>
    <row r="21" spans="2:36" customFormat="1" ht="24" customHeight="1">
      <c r="B21" s="27"/>
      <c r="C21" s="27"/>
      <c r="D21" s="28"/>
      <c r="E21" s="28"/>
      <c r="F21" s="28"/>
      <c r="G21" s="29"/>
      <c r="H21" s="30"/>
      <c r="I21" s="50">
        <f t="shared" si="7"/>
        <v>0</v>
      </c>
      <c r="J21" s="51">
        <f t="shared" si="4"/>
        <v>0</v>
      </c>
      <c r="K21" s="46"/>
      <c r="L21" s="46"/>
      <c r="M21" s="46"/>
      <c r="N21" s="46"/>
      <c r="O21" s="46"/>
      <c r="P21" s="46"/>
      <c r="Q21" s="46"/>
      <c r="R21" s="46"/>
      <c r="S21" s="46"/>
      <c r="T21" s="46"/>
      <c r="U21" s="46"/>
      <c r="V21" s="46"/>
      <c r="W21" s="46"/>
      <c r="X21" s="46"/>
      <c r="Y21" s="46"/>
      <c r="Z21" s="46"/>
      <c r="AA21" s="47">
        <f t="shared" si="1"/>
        <v>0</v>
      </c>
      <c r="AB21" s="47">
        <f t="shared" si="2"/>
        <v>0</v>
      </c>
      <c r="AC21" s="47">
        <f t="shared" si="5"/>
        <v>0</v>
      </c>
      <c r="AD21" s="47">
        <f t="shared" si="6"/>
        <v>0</v>
      </c>
      <c r="AE21" s="30"/>
      <c r="AF21" s="32"/>
      <c r="AG21" s="32"/>
      <c r="AH21" s="32"/>
      <c r="AI21" s="32"/>
      <c r="AJ21" s="11"/>
    </row>
    <row r="22" spans="2:36" customFormat="1" ht="24" customHeight="1">
      <c r="B22" s="23"/>
      <c r="C22" s="23"/>
      <c r="D22" s="24"/>
      <c r="E22" s="24"/>
      <c r="F22" s="24"/>
      <c r="G22" s="25"/>
      <c r="H22" s="26"/>
      <c r="I22" s="48">
        <f t="shared" si="7"/>
        <v>0</v>
      </c>
      <c r="J22" s="49">
        <f t="shared" si="4"/>
        <v>0</v>
      </c>
      <c r="K22" s="44"/>
      <c r="L22" s="44"/>
      <c r="M22" s="44"/>
      <c r="N22" s="44"/>
      <c r="O22" s="44"/>
      <c r="P22" s="44"/>
      <c r="Q22" s="44"/>
      <c r="R22" s="44"/>
      <c r="S22" s="44"/>
      <c r="T22" s="44"/>
      <c r="U22" s="44"/>
      <c r="V22" s="44"/>
      <c r="W22" s="44"/>
      <c r="X22" s="44"/>
      <c r="Y22" s="44"/>
      <c r="Z22" s="44"/>
      <c r="AA22" s="45">
        <f t="shared" si="1"/>
        <v>0</v>
      </c>
      <c r="AB22" s="45">
        <f t="shared" si="2"/>
        <v>0</v>
      </c>
      <c r="AC22" s="45">
        <f t="shared" si="5"/>
        <v>0</v>
      </c>
      <c r="AD22" s="45">
        <f t="shared" si="6"/>
        <v>0</v>
      </c>
      <c r="AE22" s="26"/>
      <c r="AF22" s="31"/>
      <c r="AG22" s="31"/>
      <c r="AH22" s="31"/>
      <c r="AI22" s="31"/>
      <c r="AJ22" s="10"/>
    </row>
    <row r="23" spans="2:36" customFormat="1" ht="24" customHeight="1">
      <c r="B23" s="27"/>
      <c r="C23" s="27"/>
      <c r="D23" s="28"/>
      <c r="E23" s="28"/>
      <c r="F23" s="28"/>
      <c r="G23" s="29"/>
      <c r="H23" s="30"/>
      <c r="I23" s="50">
        <f t="shared" si="7"/>
        <v>0</v>
      </c>
      <c r="J23" s="51">
        <f t="shared" si="4"/>
        <v>0</v>
      </c>
      <c r="K23" s="46"/>
      <c r="L23" s="46"/>
      <c r="M23" s="46"/>
      <c r="N23" s="46"/>
      <c r="O23" s="46"/>
      <c r="P23" s="46"/>
      <c r="Q23" s="46"/>
      <c r="R23" s="46"/>
      <c r="S23" s="46"/>
      <c r="T23" s="46"/>
      <c r="U23" s="46"/>
      <c r="V23" s="46"/>
      <c r="W23" s="46"/>
      <c r="X23" s="46"/>
      <c r="Y23" s="46"/>
      <c r="Z23" s="46"/>
      <c r="AA23" s="47">
        <f t="shared" si="1"/>
        <v>0</v>
      </c>
      <c r="AB23" s="47">
        <f t="shared" si="2"/>
        <v>0</v>
      </c>
      <c r="AC23" s="47">
        <f t="shared" si="5"/>
        <v>0</v>
      </c>
      <c r="AD23" s="47">
        <f t="shared" si="6"/>
        <v>0</v>
      </c>
      <c r="AE23" s="30"/>
      <c r="AF23" s="32"/>
      <c r="AG23" s="32"/>
      <c r="AH23" s="32"/>
      <c r="AI23" s="32"/>
      <c r="AJ23" s="11"/>
    </row>
    <row r="24" spans="2:36" customFormat="1" ht="24" customHeight="1">
      <c r="B24" s="23"/>
      <c r="C24" s="23"/>
      <c r="D24" s="24"/>
      <c r="E24" s="24"/>
      <c r="F24" s="24"/>
      <c r="G24" s="25"/>
      <c r="H24" s="26"/>
      <c r="I24" s="48">
        <f t="shared" si="7"/>
        <v>0</v>
      </c>
      <c r="J24" s="49">
        <f t="shared" si="4"/>
        <v>0</v>
      </c>
      <c r="K24" s="44"/>
      <c r="L24" s="44"/>
      <c r="M24" s="44"/>
      <c r="N24" s="44"/>
      <c r="O24" s="44"/>
      <c r="P24" s="44"/>
      <c r="Q24" s="44"/>
      <c r="R24" s="44"/>
      <c r="S24" s="44"/>
      <c r="T24" s="44"/>
      <c r="U24" s="44"/>
      <c r="V24" s="44"/>
      <c r="W24" s="44"/>
      <c r="X24" s="44"/>
      <c r="Y24" s="44"/>
      <c r="Z24" s="44"/>
      <c r="AA24" s="45">
        <f t="shared" si="1"/>
        <v>0</v>
      </c>
      <c r="AB24" s="45">
        <f t="shared" si="2"/>
        <v>0</v>
      </c>
      <c r="AC24" s="45">
        <f t="shared" si="5"/>
        <v>0</v>
      </c>
      <c r="AD24" s="45">
        <f t="shared" si="6"/>
        <v>0</v>
      </c>
      <c r="AE24" s="26"/>
      <c r="AF24" s="31"/>
      <c r="AG24" s="31"/>
      <c r="AH24" s="31"/>
      <c r="AI24" s="31"/>
      <c r="AJ24" s="10"/>
    </row>
    <row r="25" spans="2:36" customFormat="1" ht="24" customHeight="1">
      <c r="B25" s="27"/>
      <c r="C25" s="27"/>
      <c r="D25" s="28"/>
      <c r="E25" s="28"/>
      <c r="F25" s="28"/>
      <c r="G25" s="29"/>
      <c r="H25" s="30"/>
      <c r="I25" s="50">
        <f t="shared" si="7"/>
        <v>0</v>
      </c>
      <c r="J25" s="51">
        <f t="shared" si="4"/>
        <v>0</v>
      </c>
      <c r="K25" s="46"/>
      <c r="L25" s="46"/>
      <c r="M25" s="46"/>
      <c r="N25" s="46"/>
      <c r="O25" s="46"/>
      <c r="P25" s="46"/>
      <c r="Q25" s="46"/>
      <c r="R25" s="46"/>
      <c r="S25" s="46"/>
      <c r="T25" s="46"/>
      <c r="U25" s="46"/>
      <c r="V25" s="46"/>
      <c r="W25" s="46"/>
      <c r="X25" s="46"/>
      <c r="Y25" s="46"/>
      <c r="Z25" s="46"/>
      <c r="AA25" s="47">
        <f t="shared" si="1"/>
        <v>0</v>
      </c>
      <c r="AB25" s="47">
        <f t="shared" si="2"/>
        <v>0</v>
      </c>
      <c r="AC25" s="47">
        <f t="shared" si="5"/>
        <v>0</v>
      </c>
      <c r="AD25" s="47">
        <f t="shared" si="6"/>
        <v>0</v>
      </c>
      <c r="AE25" s="30"/>
      <c r="AF25" s="32"/>
      <c r="AG25" s="32"/>
      <c r="AH25" s="32"/>
      <c r="AI25" s="32"/>
      <c r="AJ25" s="11"/>
    </row>
    <row r="26" spans="2:36" customFormat="1" ht="24" customHeight="1">
      <c r="B26" s="23"/>
      <c r="C26" s="23"/>
      <c r="D26" s="24"/>
      <c r="E26" s="24"/>
      <c r="F26" s="24"/>
      <c r="G26" s="25"/>
      <c r="H26" s="26"/>
      <c r="I26" s="48">
        <f t="shared" si="7"/>
        <v>0</v>
      </c>
      <c r="J26" s="49">
        <f t="shared" si="4"/>
        <v>0</v>
      </c>
      <c r="K26" s="44"/>
      <c r="L26" s="44"/>
      <c r="M26" s="44"/>
      <c r="N26" s="44"/>
      <c r="O26" s="44"/>
      <c r="P26" s="44"/>
      <c r="Q26" s="44"/>
      <c r="R26" s="44"/>
      <c r="S26" s="44"/>
      <c r="T26" s="44"/>
      <c r="U26" s="44"/>
      <c r="V26" s="44"/>
      <c r="W26" s="44"/>
      <c r="X26" s="44"/>
      <c r="Y26" s="44"/>
      <c r="Z26" s="44"/>
      <c r="AA26" s="45">
        <f t="shared" si="1"/>
        <v>0</v>
      </c>
      <c r="AB26" s="45">
        <f t="shared" si="2"/>
        <v>0</v>
      </c>
      <c r="AC26" s="45">
        <f t="shared" si="5"/>
        <v>0</v>
      </c>
      <c r="AD26" s="45">
        <f t="shared" si="6"/>
        <v>0</v>
      </c>
      <c r="AE26" s="26"/>
      <c r="AF26" s="31"/>
      <c r="AG26" s="31"/>
      <c r="AH26" s="31"/>
      <c r="AI26" s="31"/>
      <c r="AJ26" s="10"/>
    </row>
    <row r="27" spans="2:36" customFormat="1" ht="24" customHeight="1">
      <c r="B27" s="27"/>
      <c r="C27" s="27"/>
      <c r="D27" s="28"/>
      <c r="E27" s="28"/>
      <c r="F27" s="28"/>
      <c r="G27" s="29"/>
      <c r="H27" s="30"/>
      <c r="I27" s="50">
        <f t="shared" si="7"/>
        <v>0</v>
      </c>
      <c r="J27" s="51">
        <f t="shared" si="4"/>
        <v>0</v>
      </c>
      <c r="K27" s="46"/>
      <c r="L27" s="46"/>
      <c r="M27" s="46"/>
      <c r="N27" s="46"/>
      <c r="O27" s="46"/>
      <c r="P27" s="46"/>
      <c r="Q27" s="46"/>
      <c r="R27" s="46"/>
      <c r="S27" s="46"/>
      <c r="T27" s="46"/>
      <c r="U27" s="46"/>
      <c r="V27" s="46"/>
      <c r="W27" s="46"/>
      <c r="X27" s="46"/>
      <c r="Y27" s="46"/>
      <c r="Z27" s="46"/>
      <c r="AA27" s="47">
        <f t="shared" si="1"/>
        <v>0</v>
      </c>
      <c r="AB27" s="47">
        <f t="shared" si="2"/>
        <v>0</v>
      </c>
      <c r="AC27" s="47">
        <f t="shared" si="5"/>
        <v>0</v>
      </c>
      <c r="AD27" s="47">
        <f t="shared" si="6"/>
        <v>0</v>
      </c>
      <c r="AE27" s="30"/>
      <c r="AF27" s="32"/>
      <c r="AG27" s="32"/>
      <c r="AH27" s="32"/>
      <c r="AI27" s="32"/>
      <c r="AJ27" s="11"/>
    </row>
    <row r="28" spans="2:36" customFormat="1" ht="24" customHeight="1">
      <c r="B28" s="23"/>
      <c r="C28" s="23"/>
      <c r="D28" s="24"/>
      <c r="E28" s="24"/>
      <c r="F28" s="24"/>
      <c r="G28" s="25"/>
      <c r="H28" s="26"/>
      <c r="I28" s="48">
        <f t="shared" si="7"/>
        <v>0</v>
      </c>
      <c r="J28" s="49">
        <f t="shared" si="4"/>
        <v>0</v>
      </c>
      <c r="K28" s="44"/>
      <c r="L28" s="44"/>
      <c r="M28" s="44"/>
      <c r="N28" s="44"/>
      <c r="O28" s="44"/>
      <c r="P28" s="44"/>
      <c r="Q28" s="44"/>
      <c r="R28" s="44"/>
      <c r="S28" s="44"/>
      <c r="T28" s="44"/>
      <c r="U28" s="44"/>
      <c r="V28" s="44"/>
      <c r="W28" s="44"/>
      <c r="X28" s="44"/>
      <c r="Y28" s="44"/>
      <c r="Z28" s="44"/>
      <c r="AA28" s="45">
        <f t="shared" si="1"/>
        <v>0</v>
      </c>
      <c r="AB28" s="45">
        <f t="shared" si="2"/>
        <v>0</v>
      </c>
      <c r="AC28" s="45">
        <f t="shared" si="5"/>
        <v>0</v>
      </c>
      <c r="AD28" s="45">
        <f t="shared" si="6"/>
        <v>0</v>
      </c>
      <c r="AE28" s="26"/>
      <c r="AF28" s="31"/>
      <c r="AG28" s="31"/>
      <c r="AH28" s="31"/>
      <c r="AI28" s="31"/>
      <c r="AJ28" s="10"/>
    </row>
    <row r="29" spans="2:36" customFormat="1" ht="24" customHeight="1">
      <c r="B29" s="27"/>
      <c r="C29" s="27"/>
      <c r="D29" s="28"/>
      <c r="E29" s="28"/>
      <c r="F29" s="28"/>
      <c r="G29" s="29"/>
      <c r="H29" s="30"/>
      <c r="I29" s="50">
        <f t="shared" si="7"/>
        <v>0</v>
      </c>
      <c r="J29" s="51">
        <f t="shared" si="4"/>
        <v>0</v>
      </c>
      <c r="K29" s="46"/>
      <c r="L29" s="46"/>
      <c r="M29" s="46"/>
      <c r="N29" s="46"/>
      <c r="O29" s="46"/>
      <c r="P29" s="46"/>
      <c r="Q29" s="46"/>
      <c r="R29" s="46"/>
      <c r="S29" s="46"/>
      <c r="T29" s="46"/>
      <c r="U29" s="46"/>
      <c r="V29" s="46"/>
      <c r="W29" s="46"/>
      <c r="X29" s="46"/>
      <c r="Y29" s="46"/>
      <c r="Z29" s="46"/>
      <c r="AA29" s="47">
        <f t="shared" si="1"/>
        <v>0</v>
      </c>
      <c r="AB29" s="47">
        <f t="shared" si="2"/>
        <v>0</v>
      </c>
      <c r="AC29" s="47">
        <f t="shared" si="5"/>
        <v>0</v>
      </c>
      <c r="AD29" s="47">
        <f t="shared" si="6"/>
        <v>0</v>
      </c>
      <c r="AE29" s="30"/>
      <c r="AF29" s="32"/>
      <c r="AG29" s="32"/>
      <c r="AH29" s="32"/>
      <c r="AI29" s="32"/>
      <c r="AJ29" s="11"/>
    </row>
    <row r="30" spans="2:36" customFormat="1" ht="24" customHeight="1">
      <c r="B30" s="23"/>
      <c r="C30" s="23"/>
      <c r="D30" s="24"/>
      <c r="E30" s="24"/>
      <c r="F30" s="24"/>
      <c r="G30" s="25"/>
      <c r="H30" s="26"/>
      <c r="I30" s="48">
        <f t="shared" si="7"/>
        <v>0</v>
      </c>
      <c r="J30" s="49">
        <f t="shared" si="4"/>
        <v>0</v>
      </c>
      <c r="K30" s="44"/>
      <c r="L30" s="44"/>
      <c r="M30" s="44"/>
      <c r="N30" s="44"/>
      <c r="O30" s="44"/>
      <c r="P30" s="44"/>
      <c r="Q30" s="44"/>
      <c r="R30" s="44"/>
      <c r="S30" s="44"/>
      <c r="T30" s="44"/>
      <c r="U30" s="44"/>
      <c r="V30" s="44"/>
      <c r="W30" s="44"/>
      <c r="X30" s="44"/>
      <c r="Y30" s="44"/>
      <c r="Z30" s="44"/>
      <c r="AA30" s="45">
        <f t="shared" si="1"/>
        <v>0</v>
      </c>
      <c r="AB30" s="45">
        <f t="shared" si="2"/>
        <v>0</v>
      </c>
      <c r="AC30" s="45">
        <f t="shared" si="5"/>
        <v>0</v>
      </c>
      <c r="AD30" s="45">
        <f t="shared" si="6"/>
        <v>0</v>
      </c>
      <c r="AE30" s="26"/>
      <c r="AF30" s="31"/>
      <c r="AG30" s="31"/>
      <c r="AH30" s="31"/>
      <c r="AI30" s="31"/>
      <c r="AJ30" s="10"/>
    </row>
    <row r="31" spans="2:36" customFormat="1" ht="24" customHeight="1">
      <c r="B31" s="57"/>
      <c r="C31" s="27"/>
      <c r="D31" s="58"/>
      <c r="E31" s="58"/>
      <c r="F31" s="58"/>
      <c r="G31" s="59"/>
      <c r="H31" s="60"/>
      <c r="I31" s="61">
        <f t="shared" si="7"/>
        <v>0</v>
      </c>
      <c r="J31" s="62">
        <f t="shared" si="4"/>
        <v>0</v>
      </c>
      <c r="K31" s="63"/>
      <c r="L31" s="63"/>
      <c r="M31" s="63"/>
      <c r="N31" s="63"/>
      <c r="O31" s="63"/>
      <c r="P31" s="63"/>
      <c r="Q31" s="63"/>
      <c r="R31" s="63"/>
      <c r="S31" s="63"/>
      <c r="T31" s="63"/>
      <c r="U31" s="63"/>
      <c r="V31" s="63"/>
      <c r="W31" s="63"/>
      <c r="X31" s="63"/>
      <c r="Y31" s="63"/>
      <c r="Z31" s="63"/>
      <c r="AA31" s="47">
        <f t="shared" si="1"/>
        <v>0</v>
      </c>
      <c r="AB31" s="47">
        <f t="shared" si="2"/>
        <v>0</v>
      </c>
      <c r="AC31" s="47">
        <f t="shared" si="5"/>
        <v>0</v>
      </c>
      <c r="AD31" s="47">
        <f t="shared" si="6"/>
        <v>0</v>
      </c>
      <c r="AE31" s="60"/>
      <c r="AF31" s="64"/>
      <c r="AG31" s="64"/>
      <c r="AH31" s="64"/>
      <c r="AI31" s="64"/>
      <c r="AJ31" s="65"/>
    </row>
    <row r="32" spans="2:36" customFormat="1" ht="24" customHeight="1">
      <c r="B32" s="74"/>
      <c r="C32" s="23"/>
      <c r="D32" s="75"/>
      <c r="E32" s="75"/>
      <c r="F32" s="75"/>
      <c r="G32" s="76"/>
      <c r="H32" s="77"/>
      <c r="I32" s="78">
        <f t="shared" si="7"/>
        <v>0</v>
      </c>
      <c r="J32" s="79">
        <f t="shared" si="4"/>
        <v>0</v>
      </c>
      <c r="K32" s="80"/>
      <c r="L32" s="80"/>
      <c r="M32" s="80"/>
      <c r="N32" s="80"/>
      <c r="O32" s="80"/>
      <c r="P32" s="80"/>
      <c r="Q32" s="80"/>
      <c r="R32" s="80"/>
      <c r="S32" s="80"/>
      <c r="T32" s="80"/>
      <c r="U32" s="80"/>
      <c r="V32" s="80"/>
      <c r="W32" s="80"/>
      <c r="X32" s="80"/>
      <c r="Y32" s="80"/>
      <c r="Z32" s="80"/>
      <c r="AA32" s="45">
        <f t="shared" si="1"/>
        <v>0</v>
      </c>
      <c r="AB32" s="45">
        <f t="shared" si="2"/>
        <v>0</v>
      </c>
      <c r="AC32" s="45">
        <f t="shared" si="5"/>
        <v>0</v>
      </c>
      <c r="AD32" s="45">
        <f t="shared" si="6"/>
        <v>0</v>
      </c>
      <c r="AE32" s="77"/>
      <c r="AF32" s="81"/>
      <c r="AG32" s="81"/>
      <c r="AH32" s="81"/>
      <c r="AI32" s="81"/>
      <c r="AJ32" s="82"/>
    </row>
    <row r="33" spans="1:37" customFormat="1" ht="24" customHeight="1">
      <c r="B33" s="90" t="s">
        <v>101</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8"/>
    </row>
    <row r="34" spans="1:37" customFormat="1" ht="24" customHeight="1">
      <c r="B34" s="27"/>
      <c r="C34" s="27"/>
      <c r="D34" s="28"/>
      <c r="E34" s="28"/>
      <c r="F34" s="28"/>
      <c r="G34" s="29"/>
      <c r="H34" s="30"/>
      <c r="I34" s="50">
        <f t="shared" ref="I34:I35" si="8">(G34*H34)*52</f>
        <v>0</v>
      </c>
      <c r="J34" s="51">
        <f t="shared" si="4"/>
        <v>0</v>
      </c>
      <c r="K34" s="46"/>
      <c r="L34" s="46"/>
      <c r="M34" s="46"/>
      <c r="N34" s="46"/>
      <c r="O34" s="46"/>
      <c r="P34" s="46"/>
      <c r="Q34" s="46"/>
      <c r="R34" s="46"/>
      <c r="S34" s="46"/>
      <c r="T34" s="46"/>
      <c r="U34" s="46"/>
      <c r="V34" s="46"/>
      <c r="W34" s="46"/>
      <c r="X34" s="46"/>
      <c r="Y34" s="46"/>
      <c r="Z34" s="46"/>
      <c r="AA34" s="47">
        <f>SUM(K34+M34+O34+Q34+S34+U34+W34+Y34)</f>
        <v>0</v>
      </c>
      <c r="AB34" s="47">
        <f>SUM(L34+N34+P34+R34+T34+V34+X34+Z34)</f>
        <v>0</v>
      </c>
      <c r="AC34" s="47">
        <f t="shared" ref="AC34:AC35" si="9">AA34-Y34</f>
        <v>0</v>
      </c>
      <c r="AD34" s="47">
        <f t="shared" ref="AD34:AD35" si="10">AB34-Z34</f>
        <v>0</v>
      </c>
      <c r="AE34" s="30"/>
      <c r="AF34" s="32"/>
      <c r="AG34" s="32"/>
      <c r="AH34" s="32"/>
      <c r="AI34" s="32"/>
      <c r="AJ34" s="36"/>
    </row>
    <row r="35" spans="1:37" customFormat="1" ht="24" customHeight="1">
      <c r="B35" s="23"/>
      <c r="C35" s="23"/>
      <c r="D35" s="24"/>
      <c r="E35" s="24"/>
      <c r="F35" s="24"/>
      <c r="G35" s="25"/>
      <c r="H35" s="26"/>
      <c r="I35" s="48">
        <f t="shared" si="8"/>
        <v>0</v>
      </c>
      <c r="J35" s="49">
        <f t="shared" si="4"/>
        <v>0</v>
      </c>
      <c r="K35" s="44"/>
      <c r="L35" s="44"/>
      <c r="M35" s="44"/>
      <c r="N35" s="44"/>
      <c r="O35" s="44"/>
      <c r="P35" s="44"/>
      <c r="Q35" s="44"/>
      <c r="R35" s="44"/>
      <c r="S35" s="44"/>
      <c r="T35" s="44"/>
      <c r="U35" s="44"/>
      <c r="V35" s="44"/>
      <c r="W35" s="44"/>
      <c r="X35" s="44"/>
      <c r="Y35" s="44"/>
      <c r="Z35" s="44"/>
      <c r="AA35" s="45">
        <f>SUM(K35+M35+O35+Q35+S35+U35+W35+Y35)</f>
        <v>0</v>
      </c>
      <c r="AB35" s="45">
        <f>SUM(L35+N35+P35+R35+T35+V35+X35+Z35)</f>
        <v>0</v>
      </c>
      <c r="AC35" s="45">
        <f t="shared" si="9"/>
        <v>0</v>
      </c>
      <c r="AD35" s="45">
        <f t="shared" si="10"/>
        <v>0</v>
      </c>
      <c r="AE35" s="26"/>
      <c r="AF35" s="31"/>
      <c r="AG35" s="31"/>
      <c r="AH35" s="31"/>
      <c r="AI35" s="31"/>
      <c r="AJ35" s="37"/>
    </row>
    <row r="36" spans="1:37" customFormat="1" ht="24" customHeight="1">
      <c r="B36" s="110" t="s">
        <v>102</v>
      </c>
      <c r="C36" s="111"/>
      <c r="D36" s="111"/>
      <c r="E36" s="111"/>
      <c r="F36" s="111"/>
      <c r="G36" s="111"/>
      <c r="H36" s="111"/>
      <c r="I36" s="111"/>
      <c r="J36" s="111"/>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8"/>
      <c r="AK36" s="98"/>
    </row>
    <row r="37" spans="1:37" customFormat="1" ht="24" customHeight="1">
      <c r="B37" s="66"/>
      <c r="C37" s="27"/>
      <c r="D37" s="67"/>
      <c r="E37" s="67"/>
      <c r="F37" s="67"/>
      <c r="G37" s="68"/>
      <c r="H37" s="69"/>
      <c r="I37" s="70">
        <f t="shared" ref="I37:I44" si="11">(G37*H37)*52</f>
        <v>0</v>
      </c>
      <c r="J37" s="71">
        <f t="shared" si="4"/>
        <v>0</v>
      </c>
      <c r="K37" s="72"/>
      <c r="L37" s="72"/>
      <c r="M37" s="72"/>
      <c r="N37" s="72"/>
      <c r="O37" s="72"/>
      <c r="P37" s="72"/>
      <c r="Q37" s="72"/>
      <c r="R37" s="72"/>
      <c r="S37" s="72"/>
      <c r="T37" s="72"/>
      <c r="U37" s="72"/>
      <c r="V37" s="72"/>
      <c r="W37" s="72"/>
      <c r="X37" s="72"/>
      <c r="Y37" s="72"/>
      <c r="Z37" s="72"/>
      <c r="AA37" s="47">
        <f t="shared" ref="AA37:AB44" si="12">SUM(K37+M37+O37+Q37+S37+U37+W37+Y37)</f>
        <v>0</v>
      </c>
      <c r="AB37" s="47">
        <f t="shared" si="12"/>
        <v>0</v>
      </c>
      <c r="AC37" s="47">
        <f t="shared" ref="AC37:AC44" si="13">AA37-Y37</f>
        <v>0</v>
      </c>
      <c r="AD37" s="47">
        <f t="shared" ref="AD37:AD44" si="14">AB37-Z37</f>
        <v>0</v>
      </c>
      <c r="AE37" s="69"/>
      <c r="AF37" s="73"/>
      <c r="AG37" s="73"/>
      <c r="AH37" s="73"/>
      <c r="AI37" s="73"/>
      <c r="AJ37" s="73"/>
    </row>
    <row r="38" spans="1:37" customFormat="1" ht="24" customHeight="1">
      <c r="B38" s="23"/>
      <c r="C38" s="23"/>
      <c r="D38" s="24"/>
      <c r="E38" s="24"/>
      <c r="F38" s="24"/>
      <c r="G38" s="25"/>
      <c r="H38" s="26"/>
      <c r="I38" s="48">
        <f t="shared" si="11"/>
        <v>0</v>
      </c>
      <c r="J38" s="49">
        <f t="shared" si="4"/>
        <v>0</v>
      </c>
      <c r="K38" s="44"/>
      <c r="L38" s="44"/>
      <c r="M38" s="44"/>
      <c r="N38" s="44"/>
      <c r="O38" s="44"/>
      <c r="P38" s="44"/>
      <c r="Q38" s="44"/>
      <c r="R38" s="44"/>
      <c r="S38" s="44"/>
      <c r="T38" s="44"/>
      <c r="U38" s="44"/>
      <c r="V38" s="44"/>
      <c r="W38" s="44"/>
      <c r="X38" s="44"/>
      <c r="Y38" s="44"/>
      <c r="Z38" s="44"/>
      <c r="AA38" s="45">
        <f t="shared" si="12"/>
        <v>0</v>
      </c>
      <c r="AB38" s="45">
        <f t="shared" si="12"/>
        <v>0</v>
      </c>
      <c r="AC38" s="45">
        <f t="shared" si="13"/>
        <v>0</v>
      </c>
      <c r="AD38" s="45">
        <f t="shared" si="14"/>
        <v>0</v>
      </c>
      <c r="AE38" s="26"/>
      <c r="AF38" s="31"/>
      <c r="AG38" s="31"/>
      <c r="AH38" s="31"/>
      <c r="AI38" s="31"/>
      <c r="AJ38" s="31"/>
    </row>
    <row r="39" spans="1:37" customFormat="1" ht="24" customHeight="1">
      <c r="B39" s="27"/>
      <c r="C39" s="27"/>
      <c r="D39" s="28"/>
      <c r="E39" s="28"/>
      <c r="F39" s="28"/>
      <c r="G39" s="29"/>
      <c r="H39" s="30"/>
      <c r="I39" s="50">
        <f t="shared" si="11"/>
        <v>0</v>
      </c>
      <c r="J39" s="51">
        <f t="shared" si="4"/>
        <v>0</v>
      </c>
      <c r="K39" s="46"/>
      <c r="L39" s="46"/>
      <c r="M39" s="46"/>
      <c r="N39" s="46"/>
      <c r="O39" s="46"/>
      <c r="P39" s="46"/>
      <c r="Q39" s="46"/>
      <c r="R39" s="46"/>
      <c r="S39" s="46"/>
      <c r="T39" s="46"/>
      <c r="U39" s="46"/>
      <c r="V39" s="46"/>
      <c r="W39" s="46"/>
      <c r="X39" s="46"/>
      <c r="Y39" s="46"/>
      <c r="Z39" s="46"/>
      <c r="AA39" s="47">
        <f t="shared" si="12"/>
        <v>0</v>
      </c>
      <c r="AB39" s="47">
        <f t="shared" si="12"/>
        <v>0</v>
      </c>
      <c r="AC39" s="47">
        <f t="shared" si="13"/>
        <v>0</v>
      </c>
      <c r="AD39" s="47">
        <f t="shared" si="14"/>
        <v>0</v>
      </c>
      <c r="AE39" s="30"/>
      <c r="AF39" s="32"/>
      <c r="AG39" s="32"/>
      <c r="AH39" s="32"/>
      <c r="AI39" s="32"/>
      <c r="AJ39" s="32"/>
    </row>
    <row r="40" spans="1:37" customFormat="1" ht="24" customHeight="1">
      <c r="B40" s="23"/>
      <c r="C40" s="23"/>
      <c r="D40" s="24"/>
      <c r="E40" s="24"/>
      <c r="F40" s="24"/>
      <c r="G40" s="25"/>
      <c r="H40" s="26"/>
      <c r="I40" s="48">
        <f t="shared" si="11"/>
        <v>0</v>
      </c>
      <c r="J40" s="49">
        <f t="shared" si="4"/>
        <v>0</v>
      </c>
      <c r="K40" s="44"/>
      <c r="L40" s="44"/>
      <c r="M40" s="44"/>
      <c r="N40" s="44"/>
      <c r="O40" s="44"/>
      <c r="P40" s="44"/>
      <c r="Q40" s="44"/>
      <c r="R40" s="44"/>
      <c r="S40" s="44"/>
      <c r="T40" s="44"/>
      <c r="U40" s="44"/>
      <c r="V40" s="44"/>
      <c r="W40" s="44"/>
      <c r="X40" s="44"/>
      <c r="Y40" s="44"/>
      <c r="Z40" s="44"/>
      <c r="AA40" s="45">
        <f t="shared" si="12"/>
        <v>0</v>
      </c>
      <c r="AB40" s="45">
        <f t="shared" si="12"/>
        <v>0</v>
      </c>
      <c r="AC40" s="45">
        <f t="shared" si="13"/>
        <v>0</v>
      </c>
      <c r="AD40" s="45">
        <f t="shared" si="14"/>
        <v>0</v>
      </c>
      <c r="AE40" s="26"/>
      <c r="AF40" s="31"/>
      <c r="AG40" s="31"/>
      <c r="AH40" s="31"/>
      <c r="AI40" s="31"/>
      <c r="AJ40" s="31"/>
    </row>
    <row r="41" spans="1:37" customFormat="1" ht="24" customHeight="1">
      <c r="B41" s="27"/>
      <c r="C41" s="27"/>
      <c r="D41" s="28"/>
      <c r="E41" s="28"/>
      <c r="F41" s="28"/>
      <c r="G41" s="29"/>
      <c r="H41" s="30"/>
      <c r="I41" s="50">
        <f t="shared" si="11"/>
        <v>0</v>
      </c>
      <c r="J41" s="51">
        <f t="shared" si="4"/>
        <v>0</v>
      </c>
      <c r="K41" s="46"/>
      <c r="L41" s="46"/>
      <c r="M41" s="46"/>
      <c r="N41" s="46"/>
      <c r="O41" s="46"/>
      <c r="P41" s="46"/>
      <c r="Q41" s="46"/>
      <c r="R41" s="46"/>
      <c r="S41" s="46"/>
      <c r="T41" s="46"/>
      <c r="U41" s="46"/>
      <c r="V41" s="46"/>
      <c r="W41" s="46"/>
      <c r="X41" s="46"/>
      <c r="Y41" s="46"/>
      <c r="Z41" s="46"/>
      <c r="AA41" s="47">
        <f t="shared" si="12"/>
        <v>0</v>
      </c>
      <c r="AB41" s="47">
        <f t="shared" si="12"/>
        <v>0</v>
      </c>
      <c r="AC41" s="47">
        <f t="shared" si="13"/>
        <v>0</v>
      </c>
      <c r="AD41" s="47">
        <f t="shared" si="14"/>
        <v>0</v>
      </c>
      <c r="AE41" s="30"/>
      <c r="AF41" s="32"/>
      <c r="AG41" s="32"/>
      <c r="AH41" s="32"/>
      <c r="AI41" s="32"/>
      <c r="AJ41" s="32"/>
    </row>
    <row r="42" spans="1:37" customFormat="1" ht="24" customHeight="1">
      <c r="B42" s="23"/>
      <c r="C42" s="23"/>
      <c r="D42" s="24"/>
      <c r="E42" s="24"/>
      <c r="F42" s="24"/>
      <c r="G42" s="25"/>
      <c r="H42" s="26"/>
      <c r="I42" s="48">
        <f t="shared" si="11"/>
        <v>0</v>
      </c>
      <c r="J42" s="49">
        <f t="shared" si="4"/>
        <v>0</v>
      </c>
      <c r="K42" s="44"/>
      <c r="L42" s="44"/>
      <c r="M42" s="44"/>
      <c r="N42" s="44"/>
      <c r="O42" s="44"/>
      <c r="P42" s="44"/>
      <c r="Q42" s="44"/>
      <c r="R42" s="44"/>
      <c r="S42" s="44"/>
      <c r="T42" s="44"/>
      <c r="U42" s="44"/>
      <c r="V42" s="44"/>
      <c r="W42" s="44"/>
      <c r="X42" s="44"/>
      <c r="Y42" s="44"/>
      <c r="Z42" s="44"/>
      <c r="AA42" s="45">
        <f t="shared" si="12"/>
        <v>0</v>
      </c>
      <c r="AB42" s="45">
        <f t="shared" si="12"/>
        <v>0</v>
      </c>
      <c r="AC42" s="45">
        <f t="shared" si="13"/>
        <v>0</v>
      </c>
      <c r="AD42" s="45">
        <f t="shared" si="14"/>
        <v>0</v>
      </c>
      <c r="AE42" s="26"/>
      <c r="AF42" s="31"/>
      <c r="AG42" s="31"/>
      <c r="AH42" s="31"/>
      <c r="AI42" s="31"/>
      <c r="AJ42" s="31"/>
    </row>
    <row r="43" spans="1:37" customFormat="1" ht="24" customHeight="1">
      <c r="B43" s="27"/>
      <c r="C43" s="27"/>
      <c r="D43" s="28"/>
      <c r="E43" s="28"/>
      <c r="F43" s="28"/>
      <c r="G43" s="29"/>
      <c r="H43" s="30"/>
      <c r="I43" s="50">
        <f t="shared" si="11"/>
        <v>0</v>
      </c>
      <c r="J43" s="51">
        <f t="shared" si="4"/>
        <v>0</v>
      </c>
      <c r="K43" s="46"/>
      <c r="L43" s="46"/>
      <c r="M43" s="46"/>
      <c r="N43" s="46"/>
      <c r="O43" s="46"/>
      <c r="P43" s="46"/>
      <c r="Q43" s="46"/>
      <c r="R43" s="46"/>
      <c r="S43" s="46"/>
      <c r="T43" s="46"/>
      <c r="U43" s="46"/>
      <c r="V43" s="46"/>
      <c r="W43" s="46"/>
      <c r="X43" s="46"/>
      <c r="Y43" s="46"/>
      <c r="Z43" s="46"/>
      <c r="AA43" s="47">
        <f t="shared" si="12"/>
        <v>0</v>
      </c>
      <c r="AB43" s="47">
        <f t="shared" si="12"/>
        <v>0</v>
      </c>
      <c r="AC43" s="47">
        <f t="shared" si="13"/>
        <v>0</v>
      </c>
      <c r="AD43" s="47">
        <f t="shared" si="14"/>
        <v>0</v>
      </c>
      <c r="AE43" s="30"/>
      <c r="AF43" s="32"/>
      <c r="AG43" s="32"/>
      <c r="AH43" s="32"/>
      <c r="AI43" s="32"/>
      <c r="AJ43" s="32"/>
    </row>
    <row r="44" spans="1:37" customFormat="1" ht="24" customHeight="1">
      <c r="B44" s="23"/>
      <c r="C44" s="23"/>
      <c r="D44" s="24"/>
      <c r="E44" s="24"/>
      <c r="F44" s="24"/>
      <c r="G44" s="25"/>
      <c r="H44" s="26"/>
      <c r="I44" s="48">
        <f t="shared" si="11"/>
        <v>0</v>
      </c>
      <c r="J44" s="49">
        <f t="shared" si="4"/>
        <v>0</v>
      </c>
      <c r="K44" s="44"/>
      <c r="L44" s="44"/>
      <c r="M44" s="44"/>
      <c r="N44" s="44"/>
      <c r="O44" s="44"/>
      <c r="P44" s="44"/>
      <c r="Q44" s="44"/>
      <c r="R44" s="44"/>
      <c r="S44" s="44"/>
      <c r="T44" s="44"/>
      <c r="U44" s="44"/>
      <c r="V44" s="44"/>
      <c r="W44" s="44"/>
      <c r="X44" s="44"/>
      <c r="Y44" s="44"/>
      <c r="Z44" s="44"/>
      <c r="AA44" s="45">
        <f t="shared" si="12"/>
        <v>0</v>
      </c>
      <c r="AB44" s="45">
        <f t="shared" si="12"/>
        <v>0</v>
      </c>
      <c r="AC44" s="45">
        <f t="shared" si="13"/>
        <v>0</v>
      </c>
      <c r="AD44" s="45">
        <f t="shared" si="14"/>
        <v>0</v>
      </c>
      <c r="AE44" s="26"/>
      <c r="AF44" s="31"/>
      <c r="AG44" s="31"/>
      <c r="AH44" s="31"/>
      <c r="AI44" s="31"/>
      <c r="AJ44" s="31"/>
    </row>
    <row r="45" spans="1:37" ht="30" customHeight="1">
      <c r="G45" s="4"/>
      <c r="H45" s="4"/>
      <c r="J45" s="4"/>
      <c r="V45" s="83"/>
      <c r="Y45" s="83"/>
      <c r="AD45" s="1"/>
      <c r="AE45" s="1"/>
    </row>
    <row r="46" spans="1:37" ht="20.100000000000001" customHeight="1">
      <c r="A46" s="123"/>
      <c r="C46" s="123"/>
      <c r="D46" s="124" t="s">
        <v>97</v>
      </c>
      <c r="E46" s="126" t="s">
        <v>91</v>
      </c>
      <c r="F46" s="116" t="s">
        <v>164</v>
      </c>
      <c r="G46" s="116" t="s">
        <v>114</v>
      </c>
      <c r="H46" s="116" t="s">
        <v>103</v>
      </c>
      <c r="I46" s="116" t="s">
        <v>110</v>
      </c>
      <c r="J46" s="112" t="s">
        <v>142</v>
      </c>
      <c r="K46" s="118" t="s">
        <v>84</v>
      </c>
      <c r="L46" s="120" t="s">
        <v>32</v>
      </c>
      <c r="M46" s="121" t="s">
        <v>33</v>
      </c>
      <c r="Q46" s="147" t="s">
        <v>31</v>
      </c>
      <c r="R46" s="147"/>
      <c r="S46" s="147"/>
      <c r="T46" s="147"/>
      <c r="U46" s="147"/>
      <c r="V46" s="147"/>
      <c r="W46" s="1"/>
      <c r="Y46" s="96"/>
      <c r="AD46" s="1"/>
      <c r="AE46" s="1"/>
    </row>
    <row r="47" spans="1:37" ht="45" customHeight="1">
      <c r="A47" s="123"/>
      <c r="C47" s="123"/>
      <c r="D47" s="125"/>
      <c r="E47" s="126"/>
      <c r="F47" s="117"/>
      <c r="G47" s="117"/>
      <c r="H47" s="117"/>
      <c r="I47" s="117"/>
      <c r="J47" s="113"/>
      <c r="K47" s="119"/>
      <c r="L47" s="120"/>
      <c r="M47" s="121"/>
      <c r="N47" s="43"/>
      <c r="Q47" s="148" t="s">
        <v>141</v>
      </c>
      <c r="R47" s="148"/>
      <c r="S47" s="148"/>
      <c r="T47" s="148"/>
      <c r="U47" s="148"/>
      <c r="V47" s="148"/>
      <c r="W47" s="1"/>
      <c r="Y47" s="96"/>
      <c r="AD47" s="1"/>
      <c r="AE47" s="1"/>
    </row>
    <row r="48" spans="1:37" ht="18" customHeight="1">
      <c r="C48" s="5" t="s">
        <v>34</v>
      </c>
      <c r="D48" s="52">
        <f>SUM(K18:K35)</f>
        <v>0</v>
      </c>
      <c r="E48" s="52">
        <f>SUM(M18:M35)</f>
        <v>0</v>
      </c>
      <c r="F48" s="52">
        <f>SUM(O18:O35)</f>
        <v>0</v>
      </c>
      <c r="G48" s="52">
        <f>SUM(Q18:Q35)</f>
        <v>0</v>
      </c>
      <c r="H48" s="52">
        <f>SUM(S18:S35)</f>
        <v>0</v>
      </c>
      <c r="I48" s="52">
        <f>SUM(U18:U35)</f>
        <v>0</v>
      </c>
      <c r="J48" s="52">
        <f>SUM(W18:W35)</f>
        <v>0</v>
      </c>
      <c r="K48" s="56">
        <f>SUM(Y18:Y35)</f>
        <v>0</v>
      </c>
      <c r="L48" s="53">
        <f>SUM(D48:K48)</f>
        <v>0</v>
      </c>
      <c r="M48" s="149">
        <f>(L48-K48)</f>
        <v>0</v>
      </c>
      <c r="N48" s="151" t="s">
        <v>116</v>
      </c>
      <c r="O48" s="152"/>
      <c r="P48" s="35"/>
      <c r="Q48" s="148"/>
      <c r="R48" s="148"/>
      <c r="S48" s="148"/>
      <c r="T48" s="148"/>
      <c r="U48" s="148"/>
      <c r="V48" s="148"/>
      <c r="W48" s="1"/>
      <c r="Y48" s="96"/>
      <c r="AD48" s="1"/>
      <c r="AE48" s="1"/>
    </row>
    <row r="49" spans="3:31" ht="18" customHeight="1">
      <c r="C49" s="5" t="s">
        <v>35</v>
      </c>
      <c r="D49" s="52">
        <f>SUM(L18:L35)</f>
        <v>0</v>
      </c>
      <c r="E49" s="52">
        <f>SUM(N18:N35)</f>
        <v>0</v>
      </c>
      <c r="F49" s="52">
        <f>SUM(P18:P35)</f>
        <v>0</v>
      </c>
      <c r="G49" s="52">
        <f>SUM(R18:R35)</f>
        <v>0</v>
      </c>
      <c r="H49" s="52">
        <f>SUM(T18:T35)</f>
        <v>0</v>
      </c>
      <c r="I49" s="52">
        <f>SUM(V18:V35)</f>
        <v>0</v>
      </c>
      <c r="J49" s="52">
        <f>SUM(X18:X35)</f>
        <v>0</v>
      </c>
      <c r="K49" s="56">
        <f>SUM(Z18:Z35)</f>
        <v>0</v>
      </c>
      <c r="L49" s="54">
        <f>SUM(D49:K49)</f>
        <v>0</v>
      </c>
      <c r="M49" s="149">
        <f>(L49-K49)</f>
        <v>0</v>
      </c>
      <c r="N49" s="153"/>
      <c r="O49" s="154"/>
      <c r="P49" s="35"/>
      <c r="Q49" s="35"/>
      <c r="W49" s="1"/>
      <c r="Y49" s="96"/>
      <c r="AA49" s="83"/>
      <c r="AB49" s="83"/>
      <c r="AD49" s="1"/>
      <c r="AE49" s="1"/>
    </row>
    <row r="50" spans="3:31" ht="21" customHeight="1">
      <c r="F50" s="4"/>
      <c r="H50" s="41" t="s">
        <v>117</v>
      </c>
      <c r="I50" s="41"/>
      <c r="J50" s="41"/>
      <c r="K50" s="42"/>
      <c r="L50" s="55">
        <f>SUM(L48:L49)</f>
        <v>0</v>
      </c>
      <c r="M50" s="150">
        <f>SUM(M48:M49)</f>
        <v>0</v>
      </c>
      <c r="N50" s="155"/>
      <c r="O50" s="156"/>
      <c r="P50" s="35"/>
      <c r="Q50" s="35"/>
      <c r="W50" s="1"/>
      <c r="Y50" s="96"/>
      <c r="AA50" s="83"/>
      <c r="AB50" s="83"/>
      <c r="AD50" s="1"/>
      <c r="AE50" s="1"/>
    </row>
    <row r="51" spans="3:31" ht="13.5" customHeight="1">
      <c r="I51" s="83"/>
      <c r="J51" s="96"/>
      <c r="W51" s="1"/>
      <c r="Y51" s="96"/>
      <c r="AB51" s="83"/>
      <c r="AC51" s="83"/>
      <c r="AD51" s="1"/>
      <c r="AE51" s="1"/>
    </row>
    <row r="52" spans="3:31" ht="39.950000000000003" customHeight="1">
      <c r="C52" s="96"/>
      <c r="E52" s="157" t="s">
        <v>143</v>
      </c>
      <c r="F52" s="158"/>
      <c r="G52" s="158"/>
      <c r="H52" s="158"/>
      <c r="I52" s="158"/>
      <c r="J52" s="158"/>
      <c r="K52" s="158"/>
      <c r="L52" s="158"/>
      <c r="M52" s="159"/>
      <c r="W52" s="1"/>
      <c r="Y52" s="96"/>
      <c r="AB52" s="83"/>
      <c r="AC52" s="83"/>
      <c r="AD52" s="1"/>
      <c r="AE52" s="1"/>
    </row>
    <row r="53" spans="3:31" ht="15" customHeight="1">
      <c r="D53" s="6"/>
    </row>
    <row r="54" spans="3:31" ht="15" customHeight="1">
      <c r="D54" s="6"/>
      <c r="I54" s="91">
        <f>SUM(I18:I32)</f>
        <v>4030</v>
      </c>
      <c r="J54" s="115" t="s">
        <v>36</v>
      </c>
      <c r="K54" s="115"/>
      <c r="L54" s="115"/>
      <c r="M54" s="115"/>
      <c r="N54" s="115"/>
      <c r="O54" s="115"/>
      <c r="AC54" s="83"/>
      <c r="AE54" s="1"/>
    </row>
    <row r="55" spans="3:31" ht="15.75" customHeight="1">
      <c r="J55" s="114" t="s">
        <v>37</v>
      </c>
      <c r="K55" s="114"/>
      <c r="L55" s="114"/>
      <c r="M55" s="114"/>
      <c r="N55" s="114"/>
      <c r="O55" s="114"/>
      <c r="AC55" s="83"/>
      <c r="AE55" s="1"/>
    </row>
    <row r="56" spans="3:31" ht="15" customHeight="1"/>
    <row r="57" spans="3:31" ht="15" customHeight="1"/>
    <row r="58" spans="3:31" ht="15" customHeight="1"/>
    <row r="59" spans="3:31" ht="15" hidden="1" customHeight="1"/>
    <row r="60" spans="3:31" ht="15" hidden="1" customHeight="1"/>
    <row r="61" spans="3:31" ht="15" hidden="1" customHeight="1"/>
    <row r="107" ht="6" hidden="1" customHeight="1"/>
    <row r="108" ht="6" hidden="1" customHeight="1"/>
    <row r="109" ht="8.1" hidden="1" customHeight="1"/>
  </sheetData>
  <sheetProtection formatCells="0" formatRows="0" insertRows="0" insertHyperlinks="0" deleteRows="0" selectLockedCells="1"/>
  <mergeCells count="37">
    <mergeCell ref="F46:F47"/>
    <mergeCell ref="I10:L10"/>
    <mergeCell ref="I12:L12"/>
    <mergeCell ref="B5:AK5"/>
    <mergeCell ref="B6:AK6"/>
    <mergeCell ref="G12:H12"/>
    <mergeCell ref="C12:F12"/>
    <mergeCell ref="B7:AK7"/>
    <mergeCell ref="G10:H10"/>
    <mergeCell ref="M10:N10"/>
    <mergeCell ref="O10:P10"/>
    <mergeCell ref="C10:F10"/>
    <mergeCell ref="B8:F8"/>
    <mergeCell ref="M12:N12"/>
    <mergeCell ref="O12:R12"/>
    <mergeCell ref="S12:T12"/>
    <mergeCell ref="B15:C15"/>
    <mergeCell ref="A46:A47"/>
    <mergeCell ref="C46:C47"/>
    <mergeCell ref="D46:D47"/>
    <mergeCell ref="E46:E47"/>
    <mergeCell ref="U12:W12"/>
    <mergeCell ref="B36:J36"/>
    <mergeCell ref="J46:J47"/>
    <mergeCell ref="J55:O55"/>
    <mergeCell ref="Q47:V48"/>
    <mergeCell ref="Q46:V46"/>
    <mergeCell ref="E52:M52"/>
    <mergeCell ref="N48:O50"/>
    <mergeCell ref="J54:O54"/>
    <mergeCell ref="G46:G47"/>
    <mergeCell ref="K46:K47"/>
    <mergeCell ref="L46:L47"/>
    <mergeCell ref="M46:M47"/>
    <mergeCell ref="H46:H47"/>
    <mergeCell ref="I46:I47"/>
    <mergeCell ref="B14:F14"/>
  </mergeCells>
  <dataValidations count="3">
    <dataValidation type="list" allowBlank="1" showInputMessage="1" showErrorMessage="1" sqref="AF34:AF35 AF37:AF44 AF18:AF32" xr:uid="{66768B2C-174F-4551-BA5B-1E574E6F5CD9}">
      <formula1>"State, Other"</formula1>
    </dataValidation>
    <dataValidation type="list" allowBlank="1" showInputMessage="1" showErrorMessage="1" sqref="AI34:AI35 AI37:AI44 AI18:AI32" xr:uid="{5D0C29DE-A5FB-4B30-8DE2-6F4B5E595CAC}">
      <formula1>"High School, Associates, Bachelors, Masters, Doctorate"</formula1>
    </dataValidation>
    <dataValidation type="list" allowBlank="1" showInputMessage="1" showErrorMessage="1" sqref="C18:C32 C34:C35 C37:C44" xr:uid="{F565027D-9134-42D2-8486-02A888152E5A}">
      <formula1>"Director, Collaboration Specialist, Youth Empowerment Specialist, Prevention Specialist, Administration, Other"</formula1>
    </dataValidation>
  </dataValidations>
  <pageMargins left="0.25" right="0.25" top="0.2" bottom="0.3" header="0.3" footer="0.2"/>
  <pageSetup paperSize="5" scale="46" orientation="landscape" r:id="rId1"/>
  <ignoredErrors>
    <ignoredError sqref="K48:K49 E48:E49 I48:I49 F48:G49 H48:H49 J48:J49" formulaRange="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FB6F80C-39B6-40B6-827C-D184AE3583B1}">
          <x14:formula1>
            <xm:f>Lists!$G$1:$G$6</xm:f>
          </x14:formula1>
          <xm:sqref>I10</xm:sqref>
        </x14:dataValidation>
        <x14:dataValidation type="list" allowBlank="1" showInputMessage="1" showErrorMessage="1" xr:uid="{3BE3D8D4-FF8D-4572-890D-DD97E2D81A33}">
          <x14:formula1>
            <xm:f>Lists!$A$1:$A$15</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1F2C-13E4-40DA-B538-76A1545B9931}">
  <sheetPr codeName="Sheet2"/>
  <dimension ref="A1:G15"/>
  <sheetViews>
    <sheetView workbookViewId="0">
      <selection activeCell="A16" sqref="A16"/>
    </sheetView>
  </sheetViews>
  <sheetFormatPr defaultColWidth="8.85546875" defaultRowHeight="15"/>
  <sheetData>
    <row r="1" spans="1:7">
      <c r="A1" t="s">
        <v>38</v>
      </c>
      <c r="G1" t="s">
        <v>38</v>
      </c>
    </row>
    <row r="2" spans="1:7">
      <c r="A2" s="7" t="s">
        <v>39</v>
      </c>
      <c r="G2" s="7" t="s">
        <v>52</v>
      </c>
    </row>
    <row r="3" spans="1:7">
      <c r="A3" s="7" t="s">
        <v>40</v>
      </c>
      <c r="G3" s="7" t="s">
        <v>53</v>
      </c>
    </row>
    <row r="4" spans="1:7">
      <c r="A4" s="7" t="s">
        <v>41</v>
      </c>
      <c r="G4" s="7" t="s">
        <v>54</v>
      </c>
    </row>
    <row r="5" spans="1:7">
      <c r="A5" s="7" t="s">
        <v>42</v>
      </c>
      <c r="G5" s="7" t="s">
        <v>55</v>
      </c>
    </row>
    <row r="6" spans="1:7">
      <c r="A6" s="7" t="s">
        <v>43</v>
      </c>
      <c r="G6" s="7" t="s">
        <v>56</v>
      </c>
    </row>
    <row r="7" spans="1:7">
      <c r="A7" s="7" t="s">
        <v>44</v>
      </c>
    </row>
    <row r="8" spans="1:7">
      <c r="A8" s="7" t="s">
        <v>45</v>
      </c>
    </row>
    <row r="9" spans="1:7">
      <c r="A9" s="7" t="s">
        <v>46</v>
      </c>
    </row>
    <row r="10" spans="1:7">
      <c r="A10" s="7" t="s">
        <v>47</v>
      </c>
    </row>
    <row r="11" spans="1:7">
      <c r="A11" s="7" t="s">
        <v>48</v>
      </c>
    </row>
    <row r="12" spans="1:7">
      <c r="A12" s="7" t="s">
        <v>49</v>
      </c>
    </row>
    <row r="13" spans="1:7">
      <c r="A13" s="7" t="s">
        <v>98</v>
      </c>
    </row>
    <row r="14" spans="1:7">
      <c r="A14" s="7" t="s">
        <v>50</v>
      </c>
    </row>
    <row r="15" spans="1:7">
      <c r="A15" s="7" t="s">
        <v>51</v>
      </c>
    </row>
  </sheetData>
  <sheetProtection algorithmName="SHA-512" hashValue="OcCM2OSq3d7L2Q6tifQMR0JflPdzaQze3bzRsaSw7OYkvDbLeS1LVmalHDRS/chvvMDhacT30I81nMwtreFQ7w==" saltValue="xNUjEUW0MhJ52sEXKU1cKg==" spinCount="100000" sheet="1" objects="1" scenarios="1" formatCells="0"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EF4508-BE01-4009-8F5B-0B4F033C3ADA}"/>
</file>

<file path=customXml/itemProps2.xml><?xml version="1.0" encoding="utf-8"?>
<ds:datastoreItem xmlns:ds="http://schemas.openxmlformats.org/officeDocument/2006/customXml" ds:itemID="{A99861A4-9026-4CBE-8302-FA34CD450B38}"/>
</file>

<file path=customXml/itemProps3.xml><?xml version="1.0" encoding="utf-8"?>
<ds:datastoreItem xmlns:ds="http://schemas.openxmlformats.org/officeDocument/2006/customXml" ds:itemID="{0380EBF9-42E9-4874-9576-EFD812125A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Report</vt:lpstr>
      <vt:lpstr>Lists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Mulder, Tracey M (BHDID/Frankfort)</dc:creator>
  <cp:lastModifiedBy>Mulder, Tracey M (BHDID/Frankfort)</cp:lastModifiedBy>
  <cp:lastPrinted>2025-10-07T18:48:22Z</cp:lastPrinted>
  <dcterms:created xsi:type="dcterms:W3CDTF">2023-02-13T16:50:53Z</dcterms:created>
  <dcterms:modified xsi:type="dcterms:W3CDTF">2025-10-07T18:49:14Z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